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14-مشروع الرقم القياسي الصناعي(PPI+IPI)\5.Process\2. IPI (2021=100)\IPI (2021=100)\IPI 2025 (2021=100)\IPI Q4 2025 (2021=100)\"/>
    </mc:Choice>
  </mc:AlternateContent>
  <xr:revisionPtr revIDLastSave="0" documentId="13_ncr:1_{25E9317C-9D81-457C-B847-FB28DD8ACCA0}" xr6:coauthVersionLast="47" xr6:coauthVersionMax="47" xr10:uidLastSave="{00000000-0000-0000-0000-000000000000}"/>
  <bookViews>
    <workbookView xWindow="-110" yWindow="-110" windowWidth="19420" windowHeight="10300" xr2:uid="{76311B4C-5DF8-47F0-AF60-3789D669A414}"/>
  </bookViews>
  <sheets>
    <sheet name="Index" sheetId="49" r:id="rId1"/>
    <sheet name="Table 1" sheetId="45" r:id="rId2"/>
    <sheet name="Table 2" sheetId="44" r:id="rId3"/>
    <sheet name="Table 3" sheetId="48" r:id="rId4"/>
    <sheet name="Table 4" sheetId="1" r:id="rId5"/>
    <sheet name="Metadata" sheetId="50" r:id="rId6"/>
    <sheet name="Enquiries" sheetId="51" r:id="rId7"/>
  </sheets>
  <externalReferences>
    <externalReference r:id="rId8"/>
  </externalReferences>
  <definedNames>
    <definedName name="بلل" localSheetId="5">Metadata!$L$18</definedName>
    <definedName name="بل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49" l="1"/>
  <c r="B14" i="49"/>
  <c r="E13" i="49"/>
  <c r="B13" i="49"/>
  <c r="E12" i="49"/>
  <c r="B12" i="49"/>
  <c r="E11" i="49"/>
  <c r="B11" i="49"/>
  <c r="K6" i="1" l="1"/>
  <c r="J6" i="1"/>
  <c r="I6" i="1"/>
  <c r="H6" i="1"/>
  <c r="G6" i="1"/>
  <c r="F6" i="1"/>
  <c r="D6" i="1"/>
  <c r="E6" i="1"/>
</calcChain>
</file>

<file path=xl/sharedStrings.xml><?xml version="1.0" encoding="utf-8"?>
<sst xmlns="http://schemas.openxmlformats.org/spreadsheetml/2006/main" count="422" uniqueCount="156">
  <si>
    <t>Metadata</t>
  </si>
  <si>
    <t>Enquiries</t>
  </si>
  <si>
    <t>Table description</t>
  </si>
  <si>
    <t>Link</t>
  </si>
  <si>
    <t>Table 1</t>
  </si>
  <si>
    <t>Table 2</t>
  </si>
  <si>
    <t>GLOSSARY</t>
  </si>
  <si>
    <t>METHODOLOGY</t>
  </si>
  <si>
    <t>ENQUIRIES</t>
  </si>
  <si>
    <t>DISCLAIMER AND TERMS OF USE</t>
  </si>
  <si>
    <t xml:space="preserve">Source: Statistics Centre - Abu Dhabi </t>
  </si>
  <si>
    <t>Series ID</t>
  </si>
  <si>
    <t>Index weights</t>
  </si>
  <si>
    <t>Producer Price Index Methodology</t>
  </si>
  <si>
    <t>International Standard Industrial Classification (ISIC4)</t>
  </si>
  <si>
    <t>All Industries</t>
  </si>
  <si>
    <t>Manufacture of beverages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</si>
  <si>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</si>
  <si>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</si>
  <si>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</si>
  <si>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</si>
  <si>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</si>
  <si>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</si>
  <si>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</si>
  <si>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plastics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</si>
  <si>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</si>
  <si>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</si>
  <si>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</si>
  <si>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</si>
  <si>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</si>
  <si>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motor vehicles, trailers and semi-trailers</t>
  </si>
  <si>
    <t>Manufacture of other transport equipment</t>
  </si>
  <si>
    <t>Manufacture of furniture</t>
  </si>
  <si>
    <t>Other manufacturing</t>
  </si>
  <si>
    <t>Repair and installation of machinery and equipment</t>
  </si>
  <si>
    <t>جميع الأنشطة</t>
  </si>
  <si>
    <t>خدمات دعم التعدين</t>
  </si>
  <si>
    <t>صُنع المنتجات الغذائية</t>
  </si>
  <si>
    <t>صُنع المشروبات</t>
  </si>
  <si>
    <t>صُنع المنسوجات</t>
  </si>
  <si>
    <t>صُنع الملبوسات</t>
  </si>
  <si>
    <t>صُنع المنتجات الجلدية والمنتجات ذات الصلة</t>
  </si>
  <si>
    <t>صُنع الخشب ومنتجات الخشب والفلين، باستثناء الأثاث</t>
  </si>
  <si>
    <t>صُنع الورق ومنتجات الورق</t>
  </si>
  <si>
    <t>الطباعة واستنساخ وسائط الإعلام المسجّلة</t>
  </si>
  <si>
    <t>صُنع فحم الكوك والمنتجات النفطية المكررة</t>
  </si>
  <si>
    <t>صُنع المواد الكيميائية والمنتجات الكيميائية</t>
  </si>
  <si>
    <t>صُنع المنتجات الصيدلانية الأساسية والمستحضرات الصيدلانية</t>
  </si>
  <si>
    <t>صُنع منتجات المطاط واللدائن</t>
  </si>
  <si>
    <t>صُنع منتجات المعادن اللافلزية الأخرى</t>
  </si>
  <si>
    <t>صُنع الفلّزات القاعدية</t>
  </si>
  <si>
    <t>صُنع منتجات المعادن المشكَّلة، باستثناء الآلات والمعدات</t>
  </si>
  <si>
    <t>صُنع الحواسيب والمنتجات الإلكترونية والبصرية</t>
  </si>
  <si>
    <t>صُنع المعدات الكهربائية</t>
  </si>
  <si>
    <t>صُنع الآلات والمعدات غير المصنّفة في موضع آخر</t>
  </si>
  <si>
    <t>صُنع المركبات ذات المحرّكات والمركبات المقطورة ونصف المقطورة</t>
  </si>
  <si>
    <t>صُنع معدات النقل الأخرى</t>
  </si>
  <si>
    <t>صُنع الأثاث</t>
  </si>
  <si>
    <t>الصناعات التحويلية الأخرى</t>
  </si>
  <si>
    <t>إصلاح وتركيب الآلات والمعدات</t>
  </si>
  <si>
    <t>المنهجية</t>
  </si>
  <si>
    <t>الاستفسارات</t>
  </si>
  <si>
    <t>إخلاء المسؤولية وشروط الاستخدام</t>
  </si>
  <si>
    <t>قائمة المصطلحات</t>
  </si>
  <si>
    <t>Mining Support Services Activities</t>
  </si>
  <si>
    <t>Manufacture of food products</t>
  </si>
  <si>
    <t>Manufacture of wood and of products of wood and cork</t>
  </si>
  <si>
    <t>Manufacture of pharmaceuticals, medicinal chemical products</t>
  </si>
  <si>
    <t>Manufacture of machinery and equipment n.e.c</t>
  </si>
  <si>
    <t>وصف الجدول</t>
  </si>
  <si>
    <t>Industrial activities</t>
  </si>
  <si>
    <t>الأنشطة الصناعية</t>
  </si>
  <si>
    <t>Q1_2021</t>
  </si>
  <si>
    <t>Q2_2021</t>
  </si>
  <si>
    <t>Q3_2021</t>
  </si>
  <si>
    <t>Q4_2021</t>
  </si>
  <si>
    <t>Q1_2022</t>
  </si>
  <si>
    <t>Q2_2022</t>
  </si>
  <si>
    <t>Q3_2022</t>
  </si>
  <si>
    <t>Table 3</t>
  </si>
  <si>
    <t>2Dig</t>
  </si>
  <si>
    <t>المصدر: مركز الإحصاء - أبوظبي</t>
  </si>
  <si>
    <r>
      <t>ملاحظة: بيانات أولية</t>
    </r>
    <r>
      <rPr>
        <sz val="8"/>
        <color rgb="FFFF0000"/>
        <rFont val="Arial"/>
        <family val="2"/>
      </rPr>
      <t>*</t>
    </r>
  </si>
  <si>
    <t>No data -</t>
  </si>
  <si>
    <t xml:space="preserve"> لا يوجد بيانات - </t>
  </si>
  <si>
    <t>الوزن النسبي</t>
  </si>
  <si>
    <t>Q4 2022</t>
  </si>
  <si>
    <t>Q1_2023</t>
  </si>
  <si>
    <t xml:space="preserve">     إصلاح وتركيب الآلات والمعدات</t>
  </si>
  <si>
    <t xml:space="preserve">  جميع الأنشطة</t>
  </si>
  <si>
    <r>
      <t>Note: Data preliminary</t>
    </r>
    <r>
      <rPr>
        <sz val="8"/>
        <color rgb="FFFF0000"/>
        <rFont val="Arial"/>
        <family val="2"/>
      </rPr>
      <t>*</t>
    </r>
  </si>
  <si>
    <t xml:space="preserve">التصنيف الصناعي الدولي الموحد للأنشطة الاقتصادية </t>
  </si>
  <si>
    <t xml:space="preserve">منهجية الرقم القياسي لأسعار المنتجين الصناعيين </t>
  </si>
  <si>
    <t>-</t>
  </si>
  <si>
    <t>Table 4</t>
  </si>
  <si>
    <t xml:space="preserve"> -</t>
  </si>
  <si>
    <t>Q4_2022</t>
  </si>
  <si>
    <t>Q2_2023</t>
  </si>
  <si>
    <t>Q3_2023</t>
  </si>
  <si>
    <t>الرقم القياسي لكميات الإنتاج الصناعي</t>
  </si>
  <si>
    <t>Industrial Production Index</t>
  </si>
  <si>
    <t>Q4_2023</t>
  </si>
  <si>
    <t>Q1_2024</t>
  </si>
  <si>
    <t xml:space="preserve">Q1_2024 </t>
  </si>
  <si>
    <t xml:space="preserve">Q2_2024 </t>
  </si>
  <si>
    <t>Q2_2024</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</si>
  <si>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</si>
  <si>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</si>
  <si>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Base Period:
</t>
    </r>
    <r>
      <rPr>
        <sz val="8"/>
        <rFont val="Arial"/>
        <family val="2"/>
      </rPr>
      <t>The base period is usually understood to mean the period with which all the other periods are
compared.</t>
    </r>
  </si>
  <si>
    <r>
      <t xml:space="preserve">Comparison Period:
</t>
    </r>
    <r>
      <rPr>
        <sz val="8"/>
        <rFont val="Arial"/>
        <family val="2"/>
      </rPr>
      <t>The period that is compared with the base period, usually the price reference or index reference period. It is also widely used simply to mean the later of the two periods being compared.</t>
    </r>
  </si>
  <si>
    <r>
      <t xml:space="preserve">Industrial production index:
</t>
    </r>
    <r>
      <rPr>
        <sz val="8"/>
        <rFont val="Arial"/>
        <family val="2"/>
      </rPr>
      <t>A statistical tool for measuring the relative change in the quantity of production of the basket goods of industrial producers.</t>
    </r>
  </si>
  <si>
    <r>
      <t xml:space="preserve">Relative Quantity of Production Change:
</t>
    </r>
    <r>
      <rPr>
        <sz val="8"/>
        <rFont val="Arial"/>
        <family val="2"/>
      </rPr>
      <t>The increase or decrease rate in the basket items average quantity of production of the current period compared to the basket items average quantity of production of the previous period or the same period of the previous year.</t>
    </r>
  </si>
  <si>
    <r>
      <t xml:space="preserve">Source:
</t>
    </r>
    <r>
      <rPr>
        <sz val="8"/>
        <rFont val="Arial"/>
        <family val="2"/>
      </rPr>
      <t>Is a productive economic enterprise from which the prices and quantity of production of goods of the IPI basket are collected.</t>
    </r>
  </si>
  <si>
    <r>
      <t xml:space="preserve">Laspeyres Equation:
</t>
    </r>
    <r>
      <rPr>
        <sz val="8"/>
        <rFont val="Arial"/>
        <family val="2"/>
      </rPr>
      <t>A mathematical equation developed by statistician Laspeyres to calculate economic index numbers.</t>
    </r>
  </si>
  <si>
    <r>
      <rPr>
        <b/>
        <sz val="8"/>
        <color theme="1"/>
        <rFont val="Arial"/>
        <family val="2"/>
      </rPr>
      <t xml:space="preserve">مؤشر الإنتاج الصناعي:
</t>
    </r>
    <r>
      <rPr>
        <sz val="8"/>
        <color theme="1"/>
        <rFont val="Arial"/>
        <family val="2"/>
      </rPr>
      <t>أداة إحصائية لقياس التغير النسبي في كمية إنتاج السلع التي تدخل في سلة المنتجين الصناعيين..</t>
    </r>
  </si>
  <si>
    <r>
      <t xml:space="preserve">التغير النسبي في كمية الإنتاج:
</t>
    </r>
    <r>
      <rPr>
        <sz val="8"/>
        <rFont val="Arial"/>
        <family val="2"/>
      </rPr>
      <t>معدل الزيادة أو النقصان في متوسط ​​كمية إنتاج السلع التي تدخل في سلة المنتجين في الفترة الحالية مقارنة بمتوسط ​​كمية إنتاج السلع التي تدخل في سلة المنتجين في الفترة السابقة أو نفس الفترة من العام السابق.</t>
    </r>
  </si>
  <si>
    <r>
      <rPr>
        <b/>
        <sz val="8"/>
        <rFont val="Arial"/>
        <family val="2"/>
      </rPr>
      <t xml:space="preserve">المصدر:
</t>
    </r>
    <r>
      <rPr>
        <sz val="8"/>
        <rFont val="Arial"/>
        <family val="2"/>
      </rPr>
      <t>هو مؤسسة اقتصادية إنتاجية يتم من خلالها جمع أسعار وكمية إنتاج السلع التي تدخل في سلة مؤشر الإنتاج الصناعي.</t>
    </r>
  </si>
  <si>
    <r>
      <rPr>
        <b/>
        <sz val="8"/>
        <rFont val="Arial"/>
        <family val="2"/>
      </rPr>
      <t xml:space="preserve">الفترة الأساسية:
</t>
    </r>
    <r>
      <rPr>
        <sz val="8"/>
        <rFont val="Arial"/>
        <family val="2"/>
      </rPr>
      <t>عادة ما يُفهم مصطلح الفترة الأساسية على أنه الفترة التي تتم بها مقارنة جميع الفترات الأخرى.</t>
    </r>
  </si>
  <si>
    <r>
      <rPr>
        <b/>
        <sz val="8"/>
        <rFont val="Arial"/>
        <family val="2"/>
      </rPr>
      <t xml:space="preserve">فترة المقارنة:
</t>
    </r>
    <r>
      <rPr>
        <sz val="8"/>
        <rFont val="Arial"/>
        <family val="2"/>
      </rPr>
      <t>الفترة التي تتم مقارنتها بالفترة الأساسية، وعادة ما تكون فترة مرجع الأسعار أو فترة مرجع المؤشر. كما يتم استخدامها على نطاق واسع ببساطة لتعني الفترة الأخيرة من الفترتين اللتين تتم مقارنتهما.</t>
    </r>
  </si>
  <si>
    <r>
      <rPr>
        <b/>
        <sz val="8"/>
        <rFont val="Arial"/>
        <family val="2"/>
      </rPr>
      <t xml:space="preserve">معادلة لاسبيرز:
</t>
    </r>
    <r>
      <rPr>
        <sz val="8"/>
        <rFont val="Arial"/>
        <family val="2"/>
      </rPr>
      <t>معادلة رياضية وضعها الإحصائي لاسبيرز لحساب أرقام المؤشرات الاقتصادية.</t>
    </r>
  </si>
  <si>
    <t xml:space="preserve">Q3_2024 </t>
  </si>
  <si>
    <t xml:space="preserve">Q4_2024 </t>
  </si>
  <si>
    <t>Q4_2024</t>
  </si>
  <si>
    <r>
      <t xml:space="preserve">الجدول 1: </t>
    </r>
    <r>
      <rPr>
        <b/>
        <sz val="11"/>
        <rFont val="Arial"/>
        <family val="2"/>
      </rPr>
      <t>السلسلة ربع السنوية للأرقام القياسية لكميات الإنتاج الصناعي حسب النشاط الصناعي، 2021-2025 (2021=100)</t>
    </r>
  </si>
  <si>
    <r>
      <rPr>
        <b/>
        <sz val="11"/>
        <color theme="4"/>
        <rFont val="Arial"/>
        <family val="2"/>
      </rPr>
      <t>Table 1:</t>
    </r>
    <r>
      <rPr>
        <b/>
        <sz val="11"/>
        <rFont val="Arial"/>
        <family val="2"/>
      </rPr>
      <t xml:space="preserve"> Quarterly series for the industrial production index by industrial activities, 2021-2025 (2021=100)</t>
    </r>
  </si>
  <si>
    <r>
      <rPr>
        <b/>
        <sz val="11"/>
        <color theme="4"/>
        <rFont val="Arial"/>
        <family val="2"/>
      </rPr>
      <t xml:space="preserve">الجدول 2: </t>
    </r>
    <r>
      <rPr>
        <b/>
        <sz val="11"/>
        <color theme="1"/>
        <rFont val="Arial"/>
        <family val="2"/>
      </rPr>
      <t>التغير السنوي في الرقم القياسي لكميات الإنتاج الصناعي حسب النشاط الصناعي، 2021-2025</t>
    </r>
  </si>
  <si>
    <r>
      <t xml:space="preserve">Table 2: </t>
    </r>
    <r>
      <rPr>
        <b/>
        <sz val="11"/>
        <rFont val="Arial"/>
        <family val="2"/>
      </rPr>
      <t>Annual change in the industrial production index by industrial activity, 2021-2025</t>
    </r>
  </si>
  <si>
    <r>
      <rPr>
        <b/>
        <sz val="11"/>
        <color theme="4" tint="-0.249977111117893"/>
        <rFont val="Arial"/>
        <family val="2"/>
      </rPr>
      <t xml:space="preserve">الجدول 3: </t>
    </r>
    <r>
      <rPr>
        <b/>
        <sz val="11"/>
        <color theme="1"/>
        <rFont val="Arial"/>
        <family val="2"/>
      </rPr>
      <t>التغير الربعي في الرقم القياسي لكميات الإنتاج الصناعي حسب النشاط الصناعي، 2021-2025</t>
    </r>
  </si>
  <si>
    <r>
      <t xml:space="preserve">Table 3: </t>
    </r>
    <r>
      <rPr>
        <b/>
        <sz val="11"/>
        <rFont val="Arial"/>
        <family val="2"/>
      </rPr>
      <t>Quarterly change in the industrial production index by industrial activity, 2021-2025</t>
    </r>
  </si>
  <si>
    <r>
      <rPr>
        <b/>
        <sz val="11"/>
        <color theme="4"/>
        <rFont val="Arial"/>
        <family val="2"/>
      </rPr>
      <t xml:space="preserve">الجدول 4: </t>
    </r>
    <r>
      <rPr>
        <b/>
        <sz val="11"/>
        <rFont val="Arial"/>
        <family val="2"/>
      </rPr>
      <t>نسبة مساهمة النشاط في التغير الكلي للربع الحالي مقارنة بالربع السابق، 2021-2025</t>
    </r>
  </si>
  <si>
    <r>
      <t xml:space="preserve">Table 4: </t>
    </r>
    <r>
      <rPr>
        <b/>
        <sz val="11"/>
        <rFont val="Arial"/>
        <family val="2"/>
      </rPr>
      <t>Percentage of activity’s contribution to the total change in the current quarter compared to the previous quarter, 2021-2025</t>
    </r>
  </si>
  <si>
    <t xml:space="preserve">Q1_2025 </t>
  </si>
  <si>
    <t>Q1_2025</t>
  </si>
  <si>
    <t>Q2_2025</t>
  </si>
  <si>
    <r>
      <t xml:space="preserve">Q4_2025 </t>
    </r>
    <r>
      <rPr>
        <b/>
        <sz val="8"/>
        <color rgb="FFFF0000"/>
        <rFont val="Arial"/>
        <family val="2"/>
      </rPr>
      <t>*</t>
    </r>
  </si>
  <si>
    <t>Q3_2025</t>
  </si>
  <si>
    <t xml:space="preserve">Q3_2025 </t>
  </si>
  <si>
    <t>الرقم القياسي لكميات الإنتاج الصناعي، الربع الرابع 2025 (2021=100)</t>
  </si>
  <si>
    <t>Industrial Production Index, Q4 2025 (2021=100)</t>
  </si>
  <si>
    <t xml:space="preserve">البيانات الوصفية </t>
  </si>
  <si>
    <t>جدول 1</t>
  </si>
  <si>
    <t>جدول 2</t>
  </si>
  <si>
    <t>جدول 3</t>
  </si>
  <si>
    <t>جدول 4</t>
  </si>
  <si>
    <t>Inquiries and Support Request</t>
  </si>
  <si>
    <t>الدعم والإستفسارات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</si>
  <si>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</si>
  <si>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</si>
  <si>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</si>
  <si>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</si>
  <si>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t>Please reach out via email communication@scad.ae, or phone: +97128100423</t>
  </si>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</sst>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0_-;_-* #,##0.00\-;_-* &quot;-&quot;??_-;_-@_-"/>
    <numFmt numFmtId="166" formatCode="mmm\-yyyy"/>
    <numFmt numFmtId="167" formatCode="0.0"/>
    <numFmt numFmtId="168" formatCode="_(* #,##0.000_);_(* \(#,##0.000\);_(* &quot;-&quot;??_);_(@_)"/>
    <numFmt numFmtId="169" formatCode="_-* #,##0.0_-;\-* #,##0.0_-;_-* &quot;-&quot;??_-;_-@_-"/>
    <numFmt numFmtId="170" formatCode="_-* #,##0_-;\-* #,##0_-;_-* &quot;-&quot;??_-;_-@_-"/>
    <numFmt numFmtId="171" formatCode="_(* #,##0.0_);_(* \(#,##0.0\);_(* &quot;-&quot;??_);_(@_)"/>
    <numFmt numFmtId="172" formatCode="_(* #,##0.0_);_(* \(#,##0.0\);_(* &quot;-&quot;?_);_(@_)"/>
    <numFmt numFmtId="173" formatCode="_(* #,##0_);_(* \(#,##0\);_(* &quot;-&quot;?_);_(@_)"/>
    <numFmt numFmtId="174" formatCode="#,##0.0_);\(#,##0.0\)"/>
    <numFmt numFmtId="175" formatCode="0.000"/>
    <numFmt numFmtId="176" formatCode="_-* #,##0.0_-;_-* #,##0.0\-;_-* &quot;-&quot;??_-;_-@_-"/>
  </numFmts>
  <fonts count="32">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21"/>
      <color rgb="FF202124"/>
      <name val="Inherit"/>
    </font>
    <font>
      <sz val="8"/>
      <color rgb="FFFFFFFF"/>
      <name val="Tahoma"/>
      <family val="2"/>
    </font>
    <font>
      <sz val="11"/>
      <color theme="0"/>
      <name val="Calibri"/>
      <family val="2"/>
      <charset val="178"/>
      <scheme val="minor"/>
    </font>
    <font>
      <sz val="10"/>
      <name val="Times New Roman"/>
      <family val="1"/>
    </font>
    <font>
      <b/>
      <sz val="11"/>
      <color rgb="FFD6A360"/>
      <name val="Arial"/>
      <family val="2"/>
    </font>
    <font>
      <b/>
      <sz val="11"/>
      <color theme="1"/>
      <name val="Arial"/>
      <family val="2"/>
    </font>
    <font>
      <sz val="8"/>
      <color rgb="FFFF0000"/>
      <name val="Arial"/>
      <family val="2"/>
    </font>
    <font>
      <b/>
      <sz val="8"/>
      <color rgb="FFFF0000"/>
      <name val="Arial"/>
      <family val="2"/>
    </font>
    <font>
      <b/>
      <sz val="14"/>
      <color theme="0"/>
      <name val="Arial"/>
      <family val="2"/>
    </font>
    <font>
      <sz val="11"/>
      <color theme="1"/>
      <name val="Arial"/>
      <family val="2"/>
    </font>
    <font>
      <sz val="8"/>
      <color rgb="FF000000"/>
      <name val="Arial"/>
      <family val="2"/>
    </font>
    <font>
      <u/>
      <sz val="8"/>
      <color theme="10"/>
      <name val="Calibri"/>
      <family val="2"/>
      <scheme val="minor"/>
    </font>
    <font>
      <sz val="11"/>
      <name val="Arial"/>
      <family val="2"/>
    </font>
    <font>
      <b/>
      <sz val="11"/>
      <color theme="4"/>
      <name val="Arial"/>
      <family val="2"/>
    </font>
    <font>
      <b/>
      <sz val="11"/>
      <color theme="4" tint="-0.249977111117893"/>
      <name val="Arial"/>
      <family val="2"/>
    </font>
    <font>
      <u/>
      <sz val="10"/>
      <color theme="10"/>
      <name val="Calibri"/>
      <family val="2"/>
      <scheme val="minor"/>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rgb="FFD6A461"/>
        <bgColor indexed="64"/>
      </patternFill>
    </fill>
    <fill>
      <patternFill patternType="solid">
        <fgColor rgb="FFF8F9FA"/>
        <bgColor indexed="64"/>
      </patternFill>
    </fill>
    <fill>
      <patternFill patternType="solid">
        <fgColor theme="4" tint="0.39997558519241921"/>
        <bgColor indexed="65"/>
      </patternFill>
    </fill>
  </fills>
  <borders count="4">
    <border>
      <left/>
      <right/>
      <top/>
      <bottom/>
      <diagonal/>
    </border>
    <border>
      <left/>
      <right/>
      <top/>
      <bottom style="thin">
        <color indexed="64"/>
      </bottom>
      <diagonal/>
    </border>
    <border>
      <left/>
      <right/>
      <top/>
      <bottom style="thin">
        <color theme="4"/>
      </bottom>
      <diagonal/>
    </border>
    <border>
      <left/>
      <right/>
      <top style="thin">
        <color theme="4"/>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7" fillId="8" borderId="0" applyNumberFormat="0" applyBorder="0" applyAlignment="0" applyProtection="0"/>
  </cellStyleXfs>
  <cellXfs count="166">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vertical="center" readingOrder="1"/>
    </xf>
    <xf numFmtId="0" fontId="9" fillId="0" borderId="0" xfId="0" applyFont="1" applyAlignment="1">
      <alignment vertical="center" readingOrder="2"/>
    </xf>
    <xf numFmtId="49" fontId="8" fillId="0" borderId="0" xfId="2" applyFont="1" applyAlignment="1">
      <alignment vertical="center" readingOrder="1"/>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12"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2" fillId="0" borderId="0" xfId="3" applyFont="1" applyAlignment="1">
      <alignment horizontal="left" vertical="center" indent="1" readingOrder="1"/>
    </xf>
    <xf numFmtId="0" fontId="8" fillId="4" borderId="0" xfId="0" applyFont="1" applyFill="1" applyAlignment="1">
      <alignment vertical="center"/>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xf numFmtId="0" fontId="4" fillId="4" borderId="0" xfId="0" applyFont="1" applyFill="1"/>
    <xf numFmtId="0" fontId="8" fillId="5" borderId="0" xfId="0" applyFont="1" applyFill="1" applyAlignment="1">
      <alignment vertical="center"/>
    </xf>
    <xf numFmtId="17" fontId="10" fillId="4" borderId="0" xfId="1" applyNumberFormat="1" applyFont="1" applyFill="1" applyBorder="1" applyAlignment="1">
      <alignment horizontal="center" vertical="center" wrapText="1"/>
    </xf>
    <xf numFmtId="0" fontId="9" fillId="0" borderId="0" xfId="0" applyFont="1" applyAlignment="1">
      <alignment horizontal="left"/>
    </xf>
    <xf numFmtId="0" fontId="9" fillId="0" borderId="0" xfId="0" applyFont="1"/>
    <xf numFmtId="165" fontId="9" fillId="0" borderId="0" xfId="1" applyNumberFormat="1" applyFont="1" applyFill="1" applyBorder="1" applyAlignment="1">
      <alignment horizontal="left" vertical="center" indent="1" readingOrder="1"/>
    </xf>
    <xf numFmtId="165" fontId="9" fillId="3" borderId="0" xfId="1" applyNumberFormat="1" applyFont="1" applyFill="1" applyBorder="1" applyAlignment="1">
      <alignment horizontal="left" vertical="center" indent="1" readingOrder="1"/>
    </xf>
    <xf numFmtId="165" fontId="8" fillId="0" borderId="0" xfId="1" applyNumberFormat="1" applyFont="1" applyFill="1" applyBorder="1" applyAlignment="1">
      <alignment horizontal="left" vertical="center" readingOrder="1"/>
    </xf>
    <xf numFmtId="0" fontId="12" fillId="0" borderId="0" xfId="3" applyFont="1"/>
    <xf numFmtId="0" fontId="3" fillId="0" borderId="0" xfId="3" applyAlignment="1">
      <alignment horizontal="left" vertical="center" readingOrder="1"/>
    </xf>
    <xf numFmtId="39" fontId="9" fillId="0" borderId="0" xfId="1" applyNumberFormat="1" applyFont="1" applyFill="1" applyBorder="1" applyAlignment="1">
      <alignment horizontal="left" vertical="center" wrapText="1" indent="1" readingOrder="1"/>
    </xf>
    <xf numFmtId="165" fontId="9" fillId="3" borderId="0" xfId="1" applyNumberFormat="1" applyFont="1" applyFill="1" applyBorder="1" applyAlignment="1">
      <alignment horizontal="left" vertical="center" wrapText="1" indent="1" readingOrder="1"/>
    </xf>
    <xf numFmtId="165" fontId="8" fillId="0" borderId="0" xfId="1" applyNumberFormat="1" applyFont="1" applyFill="1" applyBorder="1" applyAlignment="1">
      <alignment horizontal="right" vertical="center" readingOrder="1"/>
    </xf>
    <xf numFmtId="165" fontId="9" fillId="3" borderId="0" xfId="1" applyNumberFormat="1" applyFont="1" applyFill="1" applyBorder="1" applyAlignment="1">
      <alignment horizontal="right" vertical="center" indent="1" readingOrder="1"/>
    </xf>
    <xf numFmtId="165" fontId="9" fillId="0" borderId="0" xfId="1" applyNumberFormat="1" applyFont="1" applyFill="1" applyBorder="1" applyAlignment="1">
      <alignment horizontal="right" vertical="center" indent="1" readingOrder="1"/>
    </xf>
    <xf numFmtId="0" fontId="4" fillId="0" borderId="0" xfId="0" applyFont="1" applyAlignment="1">
      <alignment horizontal="right"/>
    </xf>
    <xf numFmtId="0" fontId="15" fillId="0" borderId="0" xfId="0" applyFont="1" applyAlignment="1">
      <alignment horizontal="right" vertical="center"/>
    </xf>
    <xf numFmtId="0" fontId="15" fillId="7" borderId="0" xfId="0" applyFont="1" applyFill="1" applyAlignment="1">
      <alignment horizontal="right" vertical="center"/>
    </xf>
    <xf numFmtId="0" fontId="6" fillId="0" borderId="0" xfId="0" applyFont="1" applyAlignment="1">
      <alignment horizontal="right"/>
    </xf>
    <xf numFmtId="0" fontId="16" fillId="6" borderId="0" xfId="0" applyFont="1" applyFill="1" applyAlignment="1">
      <alignment horizontal="center" vertical="center" wrapText="1"/>
    </xf>
    <xf numFmtId="0" fontId="6" fillId="0" borderId="0" xfId="0" applyFont="1" applyAlignment="1">
      <alignment horizontal="center"/>
    </xf>
    <xf numFmtId="0" fontId="6" fillId="3" borderId="0" xfId="0" applyFont="1" applyFill="1" applyAlignment="1">
      <alignment horizontal="center"/>
    </xf>
    <xf numFmtId="0" fontId="18" fillId="2" borderId="0" xfId="7" applyNumberFormat="1" applyFont="1" applyFill="1" applyBorder="1" applyAlignment="1" applyProtection="1">
      <alignment vertical="center" wrapText="1"/>
    </xf>
    <xf numFmtId="167" fontId="4" fillId="0" borderId="0" xfId="0" applyNumberFormat="1" applyFont="1"/>
    <xf numFmtId="168" fontId="4" fillId="0" borderId="0" xfId="0" applyNumberFormat="1" applyFont="1"/>
    <xf numFmtId="43" fontId="4" fillId="0" borderId="0" xfId="0" applyNumberFormat="1" applyFont="1"/>
    <xf numFmtId="167" fontId="0" fillId="0" borderId="0" xfId="0" applyNumberFormat="1"/>
    <xf numFmtId="0" fontId="4" fillId="2" borderId="0" xfId="0" applyFont="1" applyFill="1" applyAlignment="1">
      <alignment readingOrder="1"/>
    </xf>
    <xf numFmtId="167" fontId="6" fillId="0" borderId="0" xfId="0" applyNumberFormat="1" applyFont="1" applyAlignment="1">
      <alignment horizontal="right" readingOrder="1"/>
    </xf>
    <xf numFmtId="167" fontId="4" fillId="0" borderId="0" xfId="0" applyNumberFormat="1" applyFont="1" applyAlignment="1">
      <alignment horizontal="right" readingOrder="1"/>
    </xf>
    <xf numFmtId="167" fontId="4" fillId="3" borderId="0" xfId="0" applyNumberFormat="1" applyFont="1" applyFill="1" applyAlignment="1">
      <alignment horizontal="right" readingOrder="1"/>
    </xf>
    <xf numFmtId="0" fontId="6" fillId="0" borderId="2" xfId="0" applyFont="1" applyBorder="1" applyAlignment="1">
      <alignment horizontal="center"/>
    </xf>
    <xf numFmtId="165" fontId="9" fillId="0" borderId="2" xfId="1" applyNumberFormat="1" applyFont="1" applyFill="1" applyBorder="1" applyAlignment="1">
      <alignment horizontal="left" vertical="center" indent="1" readingOrder="1"/>
    </xf>
    <xf numFmtId="167" fontId="4" fillId="0" borderId="2" xfId="0" applyNumberFormat="1" applyFont="1" applyBorder="1" applyAlignment="1">
      <alignment horizontal="right" readingOrder="1"/>
    </xf>
    <xf numFmtId="0" fontId="4" fillId="0" borderId="2" xfId="0" applyFont="1" applyBorder="1" applyAlignment="1">
      <alignment horizontal="right"/>
    </xf>
    <xf numFmtId="167" fontId="6" fillId="0" borderId="0" xfId="0" applyNumberFormat="1" applyFont="1" applyAlignment="1">
      <alignment horizontal="right" vertical="center" readingOrder="1"/>
    </xf>
    <xf numFmtId="167" fontId="4" fillId="3" borderId="0" xfId="0" applyNumberFormat="1" applyFont="1" applyFill="1" applyAlignment="1">
      <alignment horizontal="right" vertical="center" readingOrder="1"/>
    </xf>
    <xf numFmtId="167" fontId="4" fillId="0" borderId="0" xfId="0" applyNumberFormat="1" applyFont="1" applyAlignment="1">
      <alignment horizontal="right" vertical="center" readingOrder="1"/>
    </xf>
    <xf numFmtId="167" fontId="4" fillId="0" borderId="2" xfId="0" applyNumberFormat="1" applyFont="1" applyBorder="1" applyAlignment="1">
      <alignment horizontal="right" vertical="center" readingOrder="1"/>
    </xf>
    <xf numFmtId="167" fontId="6" fillId="0" borderId="0" xfId="0" applyNumberFormat="1" applyFont="1" applyAlignment="1">
      <alignment readingOrder="1"/>
    </xf>
    <xf numFmtId="167" fontId="4" fillId="3" borderId="0" xfId="0" applyNumberFormat="1" applyFont="1" applyFill="1" applyAlignment="1">
      <alignment readingOrder="1"/>
    </xf>
    <xf numFmtId="167" fontId="4" fillId="0" borderId="0" xfId="0" applyNumberFormat="1" applyFont="1" applyAlignment="1">
      <alignment readingOrder="1"/>
    </xf>
    <xf numFmtId="167" fontId="4" fillId="0" borderId="2" xfId="0" applyNumberFormat="1" applyFont="1" applyBorder="1" applyAlignment="1">
      <alignment readingOrder="1"/>
    </xf>
    <xf numFmtId="0" fontId="4" fillId="0" borderId="0" xfId="0" applyFont="1" applyAlignment="1">
      <alignment horizontal="right" vertical="top" wrapText="1"/>
    </xf>
    <xf numFmtId="0" fontId="20" fillId="0" borderId="0" xfId="0" applyFont="1" applyAlignment="1">
      <alignment horizontal="right"/>
    </xf>
    <xf numFmtId="49" fontId="7" fillId="0" borderId="0" xfId="2" applyFont="1" applyAlignment="1">
      <alignment vertical="center" wrapText="1" readingOrder="2"/>
    </xf>
    <xf numFmtId="167" fontId="9" fillId="3" borderId="0" xfId="1" applyNumberFormat="1" applyFont="1" applyFill="1" applyBorder="1" applyAlignment="1">
      <alignment vertical="center" readingOrder="1"/>
    </xf>
    <xf numFmtId="167" fontId="9" fillId="3" borderId="0" xfId="1" applyNumberFormat="1" applyFont="1" applyFill="1" applyBorder="1" applyAlignment="1">
      <alignment horizontal="right" vertical="center" readingOrder="1"/>
    </xf>
    <xf numFmtId="167" fontId="9" fillId="0" borderId="0" xfId="1" applyNumberFormat="1" applyFont="1" applyFill="1" applyBorder="1" applyAlignment="1">
      <alignment horizontal="right" vertical="center" readingOrder="1"/>
    </xf>
    <xf numFmtId="167" fontId="9" fillId="0" borderId="0" xfId="1" applyNumberFormat="1" applyFont="1" applyFill="1" applyBorder="1" applyAlignment="1">
      <alignment vertical="center" readingOrder="1"/>
    </xf>
    <xf numFmtId="0" fontId="23" fillId="4" borderId="0" xfId="0" applyFont="1" applyFill="1" applyAlignment="1">
      <alignment horizontal="left" vertical="center" indent="1"/>
    </xf>
    <xf numFmtId="0" fontId="23" fillId="4" borderId="0" xfId="0" applyFont="1" applyFill="1" applyAlignment="1">
      <alignment vertical="center"/>
    </xf>
    <xf numFmtId="0" fontId="23" fillId="4" borderId="0" xfId="0" applyFont="1" applyFill="1" applyAlignment="1">
      <alignment horizontal="left" vertical="center"/>
    </xf>
    <xf numFmtId="165" fontId="10" fillId="4" borderId="0" xfId="1" applyNumberFormat="1" applyFont="1" applyFill="1" applyBorder="1" applyAlignment="1">
      <alignment horizontal="center" vertical="center"/>
    </xf>
    <xf numFmtId="0" fontId="24" fillId="0" borderId="0" xfId="0" applyFont="1"/>
    <xf numFmtId="0" fontId="12" fillId="0" borderId="0" xfId="3" applyFont="1" applyAlignment="1">
      <alignment vertical="top"/>
    </xf>
    <xf numFmtId="0" fontId="25" fillId="0" borderId="0" xfId="0" applyFont="1"/>
    <xf numFmtId="0" fontId="3" fillId="0" borderId="0" xfId="3"/>
    <xf numFmtId="0" fontId="26" fillId="0" borderId="0" xfId="3" applyFont="1"/>
    <xf numFmtId="0" fontId="8" fillId="0" borderId="0" xfId="0" applyFont="1" applyAlignment="1">
      <alignment horizontal="left" vertical="center" wrapText="1" readingOrder="1"/>
    </xf>
    <xf numFmtId="0" fontId="27" fillId="0" borderId="0" xfId="0" applyFont="1"/>
    <xf numFmtId="2" fontId="4" fillId="3" borderId="0" xfId="0" applyNumberFormat="1" applyFont="1" applyFill="1" applyAlignment="1">
      <alignment horizontal="right" vertical="center" readingOrder="1"/>
    </xf>
    <xf numFmtId="0" fontId="4" fillId="0" borderId="0" xfId="0" applyFont="1" applyAlignment="1">
      <alignment horizontal="left" vertical="top"/>
    </xf>
    <xf numFmtId="0" fontId="8" fillId="0" borderId="0" xfId="0" applyFont="1" applyAlignment="1">
      <alignment horizontal="left" vertical="top" wrapText="1" readingOrder="1"/>
    </xf>
    <xf numFmtId="0" fontId="9" fillId="0" borderId="0" xfId="0" applyFont="1" applyAlignment="1">
      <alignment horizontal="left" vertical="top"/>
    </xf>
    <xf numFmtId="0" fontId="12" fillId="0" borderId="0" xfId="3" applyFont="1" applyAlignment="1"/>
    <xf numFmtId="0" fontId="25" fillId="0" borderId="0" xfId="0" applyFont="1" applyAlignment="1">
      <alignment horizontal="left" readingOrder="2"/>
    </xf>
    <xf numFmtId="0" fontId="9" fillId="0" borderId="0" xfId="0" applyFont="1" applyAlignment="1">
      <alignment vertical="center"/>
    </xf>
    <xf numFmtId="0" fontId="12" fillId="0" borderId="0" xfId="3" applyFont="1" applyFill="1" applyBorder="1" applyAlignment="1">
      <alignment horizontal="right"/>
    </xf>
    <xf numFmtId="49" fontId="19" fillId="0" borderId="0" xfId="2" applyFont="1" applyAlignment="1">
      <alignment vertical="center" readingOrder="1"/>
    </xf>
    <xf numFmtId="0" fontId="4" fillId="0" borderId="0" xfId="0" applyFont="1" applyAlignment="1">
      <alignment horizontal="right" vertical="center" wrapText="1"/>
    </xf>
    <xf numFmtId="0" fontId="4" fillId="0" borderId="0" xfId="0" applyFont="1" applyAlignment="1">
      <alignment horizontal="right" vertical="center"/>
    </xf>
    <xf numFmtId="49" fontId="4" fillId="0" borderId="0" xfId="0" applyNumberFormat="1" applyFont="1" applyAlignment="1">
      <alignment horizontal="left" vertical="center"/>
    </xf>
    <xf numFmtId="169" fontId="4" fillId="0" borderId="0" xfId="1" applyNumberFormat="1" applyFont="1"/>
    <xf numFmtId="43" fontId="6" fillId="0" borderId="0" xfId="0" applyNumberFormat="1" applyFont="1"/>
    <xf numFmtId="169" fontId="6" fillId="0" borderId="0" xfId="1" applyNumberFormat="1" applyFont="1" applyFill="1"/>
    <xf numFmtId="170" fontId="6" fillId="0" borderId="0" xfId="1" applyNumberFormat="1" applyFont="1" applyFill="1"/>
    <xf numFmtId="169" fontId="4" fillId="0" borderId="0" xfId="1" applyNumberFormat="1" applyFont="1" applyFill="1"/>
    <xf numFmtId="170" fontId="4" fillId="0" borderId="0" xfId="1" applyNumberFormat="1" applyFont="1" applyFill="1"/>
    <xf numFmtId="171" fontId="4" fillId="0" borderId="0" xfId="0" applyNumberFormat="1" applyFont="1"/>
    <xf numFmtId="172" fontId="4" fillId="0" borderId="0" xfId="0" applyNumberFormat="1" applyFont="1"/>
    <xf numFmtId="169" fontId="6" fillId="0" borderId="0" xfId="0" applyNumberFormat="1" applyFont="1"/>
    <xf numFmtId="174" fontId="6" fillId="0" borderId="0" xfId="0" applyNumberFormat="1" applyFont="1"/>
    <xf numFmtId="173" fontId="4" fillId="0" borderId="0" xfId="0" applyNumberFormat="1" applyFont="1"/>
    <xf numFmtId="167" fontId="6" fillId="0" borderId="0" xfId="1" applyNumberFormat="1" applyFont="1" applyFill="1"/>
    <xf numFmtId="167" fontId="4" fillId="0" borderId="0" xfId="1" applyNumberFormat="1" applyFont="1" applyFill="1"/>
    <xf numFmtId="170" fontId="4" fillId="0" borderId="0" xfId="1" applyNumberFormat="1" applyFont="1" applyAlignment="1">
      <alignment horizontal="right" readingOrder="2"/>
    </xf>
    <xf numFmtId="169" fontId="4" fillId="0" borderId="0" xfId="1" applyNumberFormat="1" applyFont="1" applyAlignment="1">
      <alignment horizontal="right" readingOrder="2"/>
    </xf>
    <xf numFmtId="175" fontId="4" fillId="0" borderId="0" xfId="0" applyNumberFormat="1" applyFont="1"/>
    <xf numFmtId="17" fontId="10" fillId="0" borderId="0" xfId="1" applyNumberFormat="1" applyFont="1" applyFill="1" applyBorder="1" applyAlignment="1">
      <alignment horizontal="center" vertical="center" wrapText="1"/>
    </xf>
    <xf numFmtId="2" fontId="4" fillId="0" borderId="0" xfId="0" applyNumberFormat="1" applyFont="1"/>
    <xf numFmtId="49" fontId="19" fillId="0" borderId="0" xfId="2" applyFont="1" applyAlignment="1">
      <alignment horizontal="left" vertical="center" indent="1" readingOrder="1"/>
    </xf>
    <xf numFmtId="0" fontId="4" fillId="0" borderId="0" xfId="0" applyFont="1" applyAlignment="1">
      <alignment horizontal="left" indent="1"/>
    </xf>
    <xf numFmtId="0" fontId="20" fillId="0" borderId="0" xfId="0" applyFont="1" applyAlignment="1">
      <alignment horizontal="left" indent="1"/>
    </xf>
    <xf numFmtId="0" fontId="4"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wrapText="1" readingOrder="2"/>
    </xf>
    <xf numFmtId="0" fontId="4" fillId="0" borderId="0" xfId="0" applyFont="1" applyAlignment="1">
      <alignment vertical="top"/>
    </xf>
    <xf numFmtId="2" fontId="6" fillId="0" borderId="0" xfId="0" applyNumberFormat="1" applyFont="1" applyAlignment="1">
      <alignment horizontal="right" vertical="center" readingOrder="1"/>
    </xf>
    <xf numFmtId="0" fontId="4" fillId="2" borderId="0" xfId="0" applyFont="1" applyFill="1" applyAlignment="1">
      <alignment horizontal="right" readingOrder="1"/>
    </xf>
    <xf numFmtId="0" fontId="4" fillId="2" borderId="3" xfId="0" applyFont="1" applyFill="1" applyBorder="1" applyAlignment="1">
      <alignment horizontal="right"/>
    </xf>
    <xf numFmtId="0" fontId="4" fillId="2"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6" fillId="0" borderId="0" xfId="0" applyFont="1" applyAlignment="1">
      <alignment horizontal="center" wrapText="1"/>
    </xf>
    <xf numFmtId="0" fontId="12" fillId="0" borderId="0" xfId="3" applyFont="1" applyAlignment="1">
      <alignment horizontal="center" vertical="top"/>
    </xf>
    <xf numFmtId="0" fontId="4" fillId="0" borderId="0" xfId="0" applyFont="1" applyAlignment="1">
      <alignment horizontal="left" vertical="center" wrapText="1"/>
    </xf>
    <xf numFmtId="0" fontId="25" fillId="0" borderId="0" xfId="0" applyFont="1" applyAlignment="1">
      <alignment wrapText="1"/>
    </xf>
    <xf numFmtId="0" fontId="25" fillId="0" borderId="0" xfId="0" applyFont="1" applyAlignment="1">
      <alignment vertical="center" wrapText="1"/>
    </xf>
    <xf numFmtId="0" fontId="4" fillId="0" borderId="0" xfId="0" applyFont="1" applyAlignment="1">
      <alignment horizontal="right" vertical="top" readingOrder="2"/>
    </xf>
    <xf numFmtId="0" fontId="23" fillId="4" borderId="0" xfId="0" applyFont="1" applyFill="1" applyAlignment="1">
      <alignment horizontal="right" vertical="center"/>
    </xf>
    <xf numFmtId="0" fontId="11" fillId="4" borderId="0" xfId="0" applyFont="1" applyFill="1" applyAlignment="1">
      <alignment horizontal="right" vertical="center"/>
    </xf>
    <xf numFmtId="17" fontId="10" fillId="4" borderId="0" xfId="1" applyNumberFormat="1" applyFont="1" applyFill="1" applyBorder="1" applyAlignment="1">
      <alignment horizontal="center" vertical="center" wrapText="1"/>
    </xf>
    <xf numFmtId="0" fontId="4" fillId="2" borderId="0" xfId="0" applyFont="1" applyFill="1" applyAlignment="1">
      <alignment horizontal="right" readingOrder="1"/>
    </xf>
    <xf numFmtId="0" fontId="19" fillId="0" borderId="0" xfId="0" applyFont="1" applyAlignment="1">
      <alignment horizontal="right"/>
    </xf>
    <xf numFmtId="165" fontId="10" fillId="4" borderId="0" xfId="1" applyNumberFormat="1" applyFont="1" applyFill="1" applyBorder="1" applyAlignment="1">
      <alignment horizontal="center" vertical="center" readingOrder="1"/>
    </xf>
    <xf numFmtId="0" fontId="4" fillId="2" borderId="3" xfId="0" applyFont="1" applyFill="1" applyBorder="1" applyAlignment="1">
      <alignment horizontal="right"/>
    </xf>
    <xf numFmtId="0" fontId="4" fillId="2" borderId="0" xfId="0" applyFont="1" applyFill="1" applyAlignment="1">
      <alignment horizontal="right"/>
    </xf>
    <xf numFmtId="0" fontId="20" fillId="0" borderId="0" xfId="0" applyFont="1" applyAlignment="1">
      <alignment horizontal="right"/>
    </xf>
    <xf numFmtId="17" fontId="10" fillId="0" borderId="0" xfId="1" applyNumberFormat="1" applyFont="1" applyFill="1" applyBorder="1" applyAlignment="1">
      <alignment horizontal="center" vertical="center" wrapText="1"/>
    </xf>
    <xf numFmtId="165" fontId="10" fillId="0" borderId="0" xfId="1" applyNumberFormat="1" applyFont="1" applyFill="1" applyBorder="1" applyAlignment="1">
      <alignment horizontal="center" vertical="center" readingOrder="1"/>
    </xf>
    <xf numFmtId="0" fontId="8" fillId="0" borderId="0" xfId="0" applyFont="1" applyAlignment="1">
      <alignment horizontal="left" vertical="center" wrapText="1" readingOrder="1"/>
    </xf>
    <xf numFmtId="0" fontId="9" fillId="0" borderId="0" xfId="0" applyFont="1" applyAlignment="1">
      <alignment horizontal="right" vertical="top" wrapText="1" readingOrder="2"/>
    </xf>
    <xf numFmtId="0" fontId="0" fillId="0" borderId="0" xfId="0" applyAlignment="1">
      <alignment horizontal="left" vertical="center" wrapText="1" readingOrder="1"/>
    </xf>
    <xf numFmtId="0" fontId="4" fillId="0" borderId="0" xfId="0" applyFont="1" applyAlignment="1">
      <alignment horizontal="right" vertical="center" wrapText="1"/>
    </xf>
    <xf numFmtId="0" fontId="9" fillId="0" borderId="0" xfId="0" applyFont="1" applyAlignment="1">
      <alignment horizontal="right" vertical="center" wrapText="1"/>
    </xf>
    <xf numFmtId="0" fontId="8" fillId="0" borderId="0" xfId="0" applyFont="1" applyAlignment="1">
      <alignment horizontal="right" vertical="center" wrapText="1"/>
    </xf>
    <xf numFmtId="0" fontId="9" fillId="0" borderId="0" xfId="0" applyFont="1" applyAlignment="1">
      <alignment horizontal="right" vertical="top" wrapText="1"/>
    </xf>
    <xf numFmtId="0" fontId="30" fillId="0" borderId="0" xfId="3" applyFont="1" applyAlignment="1">
      <alignment vertical="top"/>
    </xf>
    <xf numFmtId="0" fontId="31" fillId="0" borderId="0" xfId="0" applyFont="1" applyAlignment="1">
      <alignment vertical="top"/>
    </xf>
    <xf numFmtId="176" fontId="31" fillId="0" borderId="0" xfId="0" applyNumberFormat="1" applyFont="1" applyAlignment="1">
      <alignment vertical="top"/>
    </xf>
    <xf numFmtId="0" fontId="30" fillId="0" borderId="0" xfId="3" applyFont="1" applyAlignment="1">
      <alignment horizontal="right"/>
    </xf>
    <xf numFmtId="169" fontId="30" fillId="0" borderId="0" xfId="3" applyNumberFormat="1" applyFont="1"/>
    <xf numFmtId="176" fontId="31" fillId="0" borderId="0" xfId="0" applyNumberFormat="1" applyFont="1"/>
    <xf numFmtId="176" fontId="30" fillId="0" borderId="0" xfId="3" applyNumberFormat="1" applyFont="1" applyAlignment="1"/>
    <xf numFmtId="0" fontId="31" fillId="0" borderId="0" xfId="0" applyFont="1"/>
    <xf numFmtId="176" fontId="31" fillId="0" borderId="0" xfId="0" applyNumberFormat="1" applyFont="1" applyAlignment="1">
      <alignment horizontal="center"/>
    </xf>
    <xf numFmtId="176" fontId="30" fillId="0" borderId="0" xfId="3" applyNumberFormat="1" applyFont="1"/>
    <xf numFmtId="0" fontId="25" fillId="0" borderId="0" xfId="0" applyFont="1" applyAlignment="1">
      <alignment readingOrder="2"/>
    </xf>
  </cellXfs>
  <cellStyles count="8">
    <cellStyle name="60% - Accent1 2" xfId="7" xr:uid="{A3BB1F94-D7EA-4BB6-8303-90F73785920F}"/>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E0BA88"/>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xdr:row>
      <xdr:rowOff>38099</xdr:rowOff>
    </xdr:from>
    <xdr:to>
      <xdr:col>1</xdr:col>
      <xdr:colOff>57150</xdr:colOff>
      <xdr:row>3</xdr:row>
      <xdr:rowOff>9587</xdr:rowOff>
    </xdr:to>
    <xdr:pic>
      <xdr:nvPicPr>
        <xdr:cNvPr id="2" name="Picture 1">
          <a:extLst>
            <a:ext uri="{FF2B5EF4-FFF2-40B4-BE49-F238E27FC236}">
              <a16:creationId xmlns:a16="http://schemas.microsoft.com/office/drawing/2014/main" id="{79DE8BB7-FEEC-44D5-8352-7AC26FFF7ADF}"/>
            </a:ext>
          </a:extLst>
        </xdr:cNvPr>
        <xdr:cNvPicPr>
          <a:picLocks noChangeAspect="1"/>
        </xdr:cNvPicPr>
      </xdr:nvPicPr>
      <xdr:blipFill rotWithShape="1">
        <a:blip xmlns:r="http://schemas.openxmlformats.org/officeDocument/2006/relationships" r:embed="rId1"/>
        <a:srcRect t="20352" b="20343"/>
        <a:stretch/>
      </xdr:blipFill>
      <xdr:spPr>
        <a:xfrm>
          <a:off x="50800" y="165099"/>
          <a:ext cx="1009650" cy="384238"/>
        </a:xfrm>
        <a:prstGeom prst="rect">
          <a:avLst/>
        </a:prstGeom>
      </xdr:spPr>
    </xdr:pic>
    <xdr:clientData/>
  </xdr:twoCellAnchor>
  <xdr:twoCellAnchor editAs="oneCell">
    <xdr:from>
      <xdr:col>0</xdr:col>
      <xdr:colOff>50800</xdr:colOff>
      <xdr:row>1</xdr:row>
      <xdr:rowOff>38099</xdr:rowOff>
    </xdr:from>
    <xdr:to>
      <xdr:col>1</xdr:col>
      <xdr:colOff>57150</xdr:colOff>
      <xdr:row>3</xdr:row>
      <xdr:rowOff>12762</xdr:rowOff>
    </xdr:to>
    <xdr:pic>
      <xdr:nvPicPr>
        <xdr:cNvPr id="3" name="Picture 2">
          <a:extLst>
            <a:ext uri="{FF2B5EF4-FFF2-40B4-BE49-F238E27FC236}">
              <a16:creationId xmlns:a16="http://schemas.microsoft.com/office/drawing/2014/main" id="{BCA9A8FD-B12D-4E31-AA9B-C4C7316833CC}"/>
            </a:ext>
          </a:extLst>
        </xdr:cNvPr>
        <xdr:cNvPicPr>
          <a:picLocks noChangeAspect="1"/>
        </xdr:cNvPicPr>
      </xdr:nvPicPr>
      <xdr:blipFill rotWithShape="1">
        <a:blip xmlns:r="http://schemas.openxmlformats.org/officeDocument/2006/relationships" r:embed="rId1"/>
        <a:srcRect t="20352" b="20343"/>
        <a:stretch/>
      </xdr:blipFill>
      <xdr:spPr>
        <a:xfrm>
          <a:off x="50800" y="165099"/>
          <a:ext cx="1009650" cy="3874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12701</xdr:rowOff>
    </xdr:from>
    <xdr:to>
      <xdr:col>1</xdr:col>
      <xdr:colOff>132686</xdr:colOff>
      <xdr:row>3</xdr:row>
      <xdr:rowOff>31750</xdr:rowOff>
    </xdr:to>
    <xdr:pic>
      <xdr:nvPicPr>
        <xdr:cNvPr id="2" name="Picture 1">
          <a:extLst>
            <a:ext uri="{FF2B5EF4-FFF2-40B4-BE49-F238E27FC236}">
              <a16:creationId xmlns:a16="http://schemas.microsoft.com/office/drawing/2014/main" id="{C53E41C8-B2AA-4E06-85BC-9BE3159E2DD7}"/>
            </a:ext>
          </a:extLst>
        </xdr:cNvPr>
        <xdr:cNvPicPr>
          <a:picLocks noChangeAspect="1"/>
        </xdr:cNvPicPr>
      </xdr:nvPicPr>
      <xdr:blipFill rotWithShape="1">
        <a:blip xmlns:r="http://schemas.openxmlformats.org/officeDocument/2006/relationships" r:embed="rId1"/>
        <a:srcRect t="20352" b="20343"/>
        <a:stretch/>
      </xdr:blipFill>
      <xdr:spPr>
        <a:xfrm>
          <a:off x="0" y="139701"/>
          <a:ext cx="1097886" cy="387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25400</xdr:colOff>
      <xdr:row>3</xdr:row>
      <xdr:rowOff>38100</xdr:rowOff>
    </xdr:to>
    <xdr:pic>
      <xdr:nvPicPr>
        <xdr:cNvPr id="2" name="Picture 1">
          <a:extLst>
            <a:ext uri="{FF2B5EF4-FFF2-40B4-BE49-F238E27FC236}">
              <a16:creationId xmlns:a16="http://schemas.microsoft.com/office/drawing/2014/main" id="{09C6BF5E-4B8B-4C3F-AE70-6662F9B7C654}"/>
            </a:ext>
          </a:extLst>
        </xdr:cNvPr>
        <xdr:cNvPicPr>
          <a:picLocks noChangeAspect="1"/>
        </xdr:cNvPicPr>
      </xdr:nvPicPr>
      <xdr:blipFill rotWithShape="1">
        <a:blip xmlns:r="http://schemas.openxmlformats.org/officeDocument/2006/relationships" r:embed="rId1"/>
        <a:srcRect t="20352" b="20343"/>
        <a:stretch/>
      </xdr:blipFill>
      <xdr:spPr>
        <a:xfrm>
          <a:off x="0" y="127001"/>
          <a:ext cx="1060450" cy="406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PI%20Q3%202025%20(2021=100)/Tables-Industrial%20Production%20Index-Q3%202025.xlsx" TargetMode="External"/><Relationship Id="rId2" Type="http://schemas.openxmlformats.org/officeDocument/2006/relationships/externalLinkPath" Target="file:///Z:\14-&#1605;&#1588;&#1585;&#1608;&#1593;%20&#1575;&#1604;&#1585;&#1602;&#1605;%20&#1575;&#1604;&#1602;&#1610;&#1575;&#1587;&#1610;%20&#1575;&#1604;&#1589;&#1606;&#1575;&#1593;&#1610;(PPI+IPI)\5.Process\2.%20IPI%20(2021=100)\IPI%20(2021=100)\IPI%202025%20(2021=100)\IPI%20Q3%202025%20(2021=100)\Tables-Industrial%20Production%20Index-Q3%202025.xlsx" TargetMode="External"/><Relationship Id="rId1" Type="http://schemas.openxmlformats.org/officeDocument/2006/relationships/externalLinkPath" Target="/14-&#1605;&#1588;&#1585;&#1608;&#1593;%20&#1575;&#1604;&#1585;&#1602;&#1605;%20&#1575;&#1604;&#1602;&#1610;&#1575;&#1587;&#1610;%20&#1575;&#1604;&#1589;&#1606;&#1575;&#1593;&#1610;(PPI+IPI)/5.Process/2.%20IPI%20(2021=100)/IPI%20(2021=100)/IPI%202025%20(2021=100)/IPI%20Q3%202025%20(2021=100)/Tables-Industrial%20Production%20Index-Q3%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dex"/>
      <sheetName val="Table 1"/>
      <sheetName val="Table 2"/>
      <sheetName val="Table 3"/>
      <sheetName val="Table 4"/>
      <sheetName val="Metadata"/>
      <sheetName val="Enquiries"/>
    </sheetNames>
    <sheetDataSet>
      <sheetData sheetId="0"/>
      <sheetData sheetId="1">
        <row r="2">
          <cell r="A2" t="str">
            <v>Table 1: Quarterly series for the industrial production index by industrial activities, 2021-2025 (2021=100)</v>
          </cell>
          <cell r="H2" t="str">
            <v>الجدول 1: السلسلة ربع السنوية للأرقام القياسية لكميات الإنتاج الصناعي حسب النشاط الصناعي، 2021-2025 (2021=100)</v>
          </cell>
        </row>
      </sheetData>
      <sheetData sheetId="2">
        <row r="2">
          <cell r="A2" t="str">
            <v>Table 2: Annual change in the industrial production index by industrial activity, 2021-2025</v>
          </cell>
          <cell r="H2" t="str">
            <v>الجدول 2: التغير السنوي في الرقم القياسي لكميات الإنتاج الصناعي حسب النشاط الصناعي، 2021-2025</v>
          </cell>
        </row>
      </sheetData>
      <sheetData sheetId="3">
        <row r="2">
          <cell r="A2" t="str">
            <v>Table 3: Quarterly change in the industrial production index by industrial activity, 2021-2025</v>
          </cell>
          <cell r="H2" t="str">
            <v>الجدول 3: التغير الربعي في الرقم القياسي لكميات الإنتاج الصناعي حسب النشاط الصناعي، 2021-2025</v>
          </cell>
        </row>
      </sheetData>
      <sheetData sheetId="4">
        <row r="2">
          <cell r="A2" t="str">
            <v>Table 4: Percentage of activity’s contribution to the total change in the current quarter compared to the previous quarter, 2021-2025</v>
          </cell>
          <cell r="P2" t="str">
            <v>الجدول 4: نسبة مساهمة النشاط في التغير الكلي للربع الحالي مقارنة بالربع السابق، 2021-2025</v>
          </cell>
        </row>
      </sheetData>
      <sheetData sheetId="5"/>
      <sheetData sheetId="6"/>
    </sheetDataSet>
  </externalBook>
</externalLink>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cad.gov.ae/documents/20122/264779/International+Standard+Industrial+Classification+of+all+Economic+Activities+%28ISIC4%29+-+EN.xlsx/6018214e-6921-5e56-1706-efc6425369f0?t=1654080106714" TargetMode="External"/><Relationship Id="rId2" Type="http://schemas.openxmlformats.org/officeDocument/2006/relationships/hyperlink" Target="https://scad.gov.ae/documents/20122/322333/Industrial+Producer+Price+Index+Methodology.pdf/6c9adb64-9402-1ae5-0fff-7ddc13f9ae32?version=1.0&amp;t=1654163349355" TargetMode="External"/><Relationship Id="rId1" Type="http://schemas.openxmlformats.org/officeDocument/2006/relationships/hyperlink" Target="https://scad.gov.ae/ar/search?q=isic4" TargetMode="External"/><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https://scad.gov.ae/documents/20122/322333/%D9%85%D9%86%D9%87%D8%AC%D9%8A%D8%A9+%D8%A7%D9%84%D8%B1%D9%82%D9%85+%D8%A7%D9%84%D9%82%D9%8A%D8%A7%D8%B3%D9%8A+%D9%84%D8%A3%D8%B3%D8%B9%D8%A7%D8%B1+%D8%A7%D9%84%D9%85%D9%86%D8%AA%D8%AC%D9%8A%D9%86+%D8%A7%D9%84%D8%B5%D9%86%D8%A7%D8%B9%D9%8A%D9%8A%D9%86.pdf/19f78c5b-8c1b-363d-87d8-0be2b61107be?version=1.0&amp;t=1654496694867"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7FE72-224C-46F5-AE42-6F145E993C29}">
  <dimension ref="A1:YU119"/>
  <sheetViews>
    <sheetView showGridLines="0" tabSelected="1" zoomScaleNormal="100" workbookViewId="0"/>
  </sheetViews>
  <sheetFormatPr defaultColWidth="7.54296875" defaultRowHeight="10"/>
  <cols>
    <col min="1" max="1" width="14.36328125" style="3" customWidth="1"/>
    <col min="2" max="2" width="89.81640625" style="3" bestFit="1" customWidth="1"/>
    <col min="3" max="3" width="7.36328125" style="3" bestFit="1" customWidth="1"/>
    <col min="4" max="4" width="7.7265625" style="126" customWidth="1"/>
    <col min="5" max="5" width="64.36328125" style="3" bestFit="1" customWidth="1"/>
    <col min="6" max="6" width="8.54296875" style="3" customWidth="1"/>
    <col min="7" max="7" width="9.54296875" style="3" customWidth="1"/>
    <col min="8" max="16384" width="7.54296875" style="3"/>
  </cols>
  <sheetData>
    <row r="1" spans="1:671">
      <c r="A1" s="5"/>
    </row>
    <row r="2" spans="1:671" ht="11.5" customHeight="1">
      <c r="A2" s="5"/>
      <c r="B2" s="19"/>
      <c r="C2" s="19"/>
      <c r="D2" s="127"/>
      <c r="E2" s="19"/>
    </row>
    <row r="3" spans="1:671" ht="21" customHeight="1">
      <c r="A3" s="5"/>
      <c r="B3" s="75" t="s">
        <v>138</v>
      </c>
      <c r="C3" s="137" t="s">
        <v>137</v>
      </c>
      <c r="D3" s="137"/>
      <c r="E3" s="138"/>
    </row>
    <row r="4" spans="1:671" ht="10.5" customHeight="1">
      <c r="A4" s="5"/>
      <c r="B4" s="19"/>
      <c r="C4" s="19"/>
      <c r="D4" s="127"/>
      <c r="E4" s="19"/>
    </row>
    <row r="5" spans="1:671" ht="10.5">
      <c r="A5" s="5"/>
      <c r="B5" s="9"/>
      <c r="C5" s="9"/>
      <c r="D5" s="128"/>
    </row>
    <row r="6" spans="1:671">
      <c r="A6" s="5"/>
      <c r="C6" s="10" t="s">
        <v>0</v>
      </c>
      <c r="D6" s="129" t="s">
        <v>139</v>
      </c>
      <c r="E6" s="90"/>
    </row>
    <row r="7" spans="1:671">
      <c r="A7" s="5"/>
      <c r="C7" s="10" t="s">
        <v>1</v>
      </c>
      <c r="D7" s="129" t="s">
        <v>61</v>
      </c>
      <c r="E7" s="38"/>
    </row>
    <row r="8" spans="1:671" s="11" customFormat="1" ht="10.5" customHeight="1">
      <c r="A8" s="2"/>
      <c r="B8" s="2"/>
      <c r="C8" s="2"/>
      <c r="D8" s="130"/>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row>
    <row r="9" spans="1:671" ht="10.5">
      <c r="B9" s="12" t="s">
        <v>2</v>
      </c>
      <c r="C9" s="12" t="s">
        <v>3</v>
      </c>
      <c r="D9" s="131" t="s">
        <v>3</v>
      </c>
      <c r="E9" s="17" t="s">
        <v>69</v>
      </c>
    </row>
    <row r="10" spans="1:671" ht="7.5" customHeight="1">
      <c r="A10" s="13"/>
      <c r="C10" s="12"/>
      <c r="D10" s="131"/>
    </row>
    <row r="11" spans="1:671" ht="11.5" customHeight="1">
      <c r="A11" s="13"/>
      <c r="B11" s="95" t="str">
        <f>'[1]Table 1'!A2</f>
        <v>Table 1: Quarterly series for the industrial production index by industrial activities, 2021-2025 (2021=100)</v>
      </c>
      <c r="C11" s="31" t="s">
        <v>4</v>
      </c>
      <c r="D11" s="132" t="s">
        <v>140</v>
      </c>
      <c r="E11" s="94" t="str">
        <f>'[1]Table 1'!H2</f>
        <v>الجدول 1: السلسلة ربع السنوية للأرقام القياسية لكميات الإنتاج الصناعي حسب النشاط الصناعي، 2021-2025 (2021=100)</v>
      </c>
    </row>
    <row r="12" spans="1:671">
      <c r="A12" s="13"/>
      <c r="B12" s="95" t="str">
        <f>'[1]Table 2'!A2</f>
        <v>Table 2: Annual change in the industrial production index by industrial activity, 2021-2025</v>
      </c>
      <c r="C12" s="78" t="s">
        <v>5</v>
      </c>
      <c r="D12" s="132" t="s">
        <v>141</v>
      </c>
      <c r="E12" s="93" t="str">
        <f>'[1]Table 2'!H2</f>
        <v>الجدول 2: التغير السنوي في الرقم القياسي لكميات الإنتاج الصناعي حسب النشاط الصناعي، 2021-2025</v>
      </c>
    </row>
    <row r="13" spans="1:671">
      <c r="A13" s="13"/>
      <c r="B13" s="95" t="str">
        <f>'[1]Table 3'!A2</f>
        <v>Table 3: Quarterly change in the industrial production index by industrial activity, 2021-2025</v>
      </c>
      <c r="C13" s="88" t="s">
        <v>79</v>
      </c>
      <c r="D13" s="132" t="s">
        <v>142</v>
      </c>
      <c r="E13" s="94" t="str">
        <f>'[1]Table 3'!H2</f>
        <v>الجدول 3: التغير الربعي في الرقم القياسي لكميات الإنتاج الصناعي حسب النشاط الصناعي، 2021-2025</v>
      </c>
    </row>
    <row r="14" spans="1:671" ht="12" customHeight="1">
      <c r="A14" s="13"/>
      <c r="B14" s="95" t="str">
        <f>'[1]Table 4'!A2</f>
        <v>Table 4: Percentage of activity’s contribution to the total change in the current quarter compared to the previous quarter, 2021-2025</v>
      </c>
      <c r="C14" s="88" t="s">
        <v>94</v>
      </c>
      <c r="D14" s="132" t="s">
        <v>143</v>
      </c>
      <c r="E14" s="94" t="str">
        <f>'[1]Table 4'!P2</f>
        <v>الجدول 4: نسبة مساهمة النشاط في التغير الكلي للربع الحالي مقارنة بالربع السابق، 2021-2025</v>
      </c>
    </row>
    <row r="15" spans="1:671">
      <c r="A15" s="13"/>
    </row>
    <row r="16" spans="1:671">
      <c r="A16" s="13"/>
    </row>
    <row r="17" spans="1:5">
      <c r="A17" s="13"/>
    </row>
    <row r="18" spans="1:5">
      <c r="A18" s="13"/>
    </row>
    <row r="19" spans="1:5">
      <c r="A19" s="13"/>
    </row>
    <row r="20" spans="1:5">
      <c r="A20" s="13"/>
    </row>
    <row r="21" spans="1:5">
      <c r="A21" s="13"/>
      <c r="E21" s="38"/>
    </row>
    <row r="22" spans="1:5">
      <c r="A22" s="13"/>
    </row>
    <row r="23" spans="1:5">
      <c r="A23" s="13"/>
    </row>
    <row r="24" spans="1:5">
      <c r="A24" s="13"/>
    </row>
    <row r="25" spans="1:5">
      <c r="A25" s="13"/>
    </row>
    <row r="26" spans="1:5">
      <c r="A26" s="13"/>
    </row>
    <row r="27" spans="1:5">
      <c r="A27" s="13"/>
    </row>
    <row r="28" spans="1:5">
      <c r="A28" s="13"/>
    </row>
    <row r="29" spans="1:5">
      <c r="A29" s="13"/>
    </row>
    <row r="30" spans="1:5">
      <c r="A30" s="13"/>
    </row>
    <row r="31" spans="1:5">
      <c r="A31" s="13"/>
    </row>
    <row r="32" spans="1:5">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row r="60" spans="1:1">
      <c r="A60" s="13"/>
    </row>
    <row r="61" spans="1:1">
      <c r="A61" s="13"/>
    </row>
    <row r="62" spans="1:1">
      <c r="A62" s="13"/>
    </row>
    <row r="63" spans="1:1">
      <c r="A63" s="13"/>
    </row>
    <row r="64" spans="1:1">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1">
      <c r="A97" s="13"/>
    </row>
    <row r="98" spans="1:1">
      <c r="A98" s="13"/>
    </row>
    <row r="99" spans="1:1">
      <c r="A99" s="13"/>
    </row>
    <row r="100" spans="1:1">
      <c r="A100" s="13"/>
    </row>
    <row r="101" spans="1:1">
      <c r="A101" s="13"/>
    </row>
    <row r="102" spans="1:1">
      <c r="A102" s="13"/>
    </row>
    <row r="103" spans="1:1">
      <c r="A103" s="13"/>
    </row>
    <row r="104" spans="1:1">
      <c r="A104" s="13"/>
    </row>
    <row r="105" spans="1:1">
      <c r="A105" s="13"/>
    </row>
    <row r="106" spans="1:1">
      <c r="A106" s="13"/>
    </row>
    <row r="107" spans="1:1">
      <c r="A107" s="13"/>
    </row>
    <row r="108" spans="1:1">
      <c r="A108" s="13"/>
    </row>
    <row r="109" spans="1:1">
      <c r="A109" s="13"/>
    </row>
    <row r="110" spans="1:1">
      <c r="A110" s="13"/>
    </row>
    <row r="111" spans="1:1">
      <c r="A111" s="13"/>
    </row>
    <row r="112" spans="1:1">
      <c r="A112" s="13"/>
    </row>
    <row r="113" spans="1:1">
      <c r="A113" s="13"/>
    </row>
    <row r="114" spans="1:1">
      <c r="A114" s="13"/>
    </row>
    <row r="115" spans="1:1">
      <c r="A115" s="13"/>
    </row>
    <row r="116" spans="1:1">
      <c r="A116" s="13"/>
    </row>
    <row r="117" spans="1:1">
      <c r="A117" s="13"/>
    </row>
    <row r="118" spans="1:1">
      <c r="A118" s="13"/>
    </row>
    <row r="119" spans="1:1">
      <c r="A119" s="13"/>
    </row>
  </sheetData>
  <mergeCells count="1">
    <mergeCell ref="C3:E3"/>
  </mergeCells>
  <hyperlinks>
    <hyperlink ref="C12" location="'Table 2'!A1" display="Table 2" xr:uid="{5354CD48-E578-4F4D-A1F0-AB015F747B18}"/>
    <hyperlink ref="C7" location="Enquiries!A1" display="Enquiries" xr:uid="{310710F0-10EB-48DC-B25A-1E69FF35D91D}"/>
    <hyperlink ref="C6" location="Metadata!A1" display="Metadata" xr:uid="{0224B053-BC62-4A39-8D2F-5C2BD774E122}"/>
    <hyperlink ref="C11" location="'Table 1'!A1" display="Table 1" xr:uid="{00F01120-0367-4333-BF56-AF5E2B510500}"/>
    <hyperlink ref="C13" location="'Table 3'!A1" display="Table 3" xr:uid="{F0B6C912-9498-4A7F-A6F9-31ACB8F27E21}"/>
    <hyperlink ref="C14" location="'Table 4'!A1" display="Table 4" xr:uid="{34D5F6AA-B7B4-4AE5-8D18-33666F3FA019}"/>
    <hyperlink ref="D7" location="Enquiries!A1" display="Enquiries" xr:uid="{F2B64F29-8E18-4805-BF21-B10AFA4D9F45}"/>
    <hyperlink ref="D6" location="Metadata!A1" display="Metadata" xr:uid="{E75C8A66-A688-4541-BE11-4A5AC9C1A5B6}"/>
    <hyperlink ref="D11" location="'Table 1'!A1" display="Table 1" xr:uid="{D893FCC4-C529-402F-A621-96D88E932F70}"/>
    <hyperlink ref="D12" location="'Table 2'!A1" display="Table 2" xr:uid="{FAD16815-40B6-40E1-8702-3166F30E1205}"/>
    <hyperlink ref="D13" location="'Table 3'!A1" display="Table 3" xr:uid="{841DF290-E414-486D-8517-1A454D75ACB2}"/>
    <hyperlink ref="D14" location="'Table 4'!A1" display="Table 4" xr:uid="{C91BA6E9-13C1-4AAF-AA71-DC8712AF86F7}"/>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0E3D-1FE2-4B9D-B420-0FA1D8841F9F}">
  <dimension ref="A1:AW188"/>
  <sheetViews>
    <sheetView showGridLines="0" zoomScaleNormal="100" workbookViewId="0"/>
  </sheetViews>
  <sheetFormatPr defaultColWidth="8.54296875" defaultRowHeight="10"/>
  <cols>
    <col min="1" max="1" width="8.54296875" style="5"/>
    <col min="2" max="2" width="49.7265625" style="5" customWidth="1"/>
    <col min="3" max="3" width="11.453125" style="5" customWidth="1"/>
    <col min="4" max="19" width="8.453125" style="5" customWidth="1"/>
    <col min="20" max="23" width="9.81640625" style="5" customWidth="1"/>
    <col min="24" max="24" width="39.54296875" style="5" customWidth="1"/>
    <col min="25" max="25" width="10" style="5" customWidth="1"/>
    <col min="26" max="16384" width="8.54296875" style="5"/>
  </cols>
  <sheetData>
    <row r="1" spans="1:25" ht="11.25" customHeight="1"/>
    <row r="2" spans="1:25" ht="14.5" customHeight="1">
      <c r="A2" s="6" t="s">
        <v>124</v>
      </c>
      <c r="B2" s="83"/>
      <c r="H2" s="141" t="s">
        <v>123</v>
      </c>
      <c r="I2" s="141"/>
      <c r="J2" s="141"/>
      <c r="K2" s="141"/>
      <c r="L2" s="141"/>
      <c r="M2" s="141"/>
      <c r="N2" s="141"/>
      <c r="O2" s="141"/>
      <c r="P2" s="141"/>
      <c r="Q2" s="141"/>
      <c r="R2" s="141"/>
      <c r="S2" s="141"/>
      <c r="T2" s="141"/>
      <c r="U2" s="141"/>
      <c r="V2" s="141"/>
      <c r="W2" s="141"/>
      <c r="X2" s="141"/>
      <c r="Y2" s="141"/>
    </row>
    <row r="3" spans="1:25" ht="11.25" customHeight="1">
      <c r="A3" s="3"/>
      <c r="C3" s="92"/>
    </row>
    <row r="4" spans="1:25" ht="10.4" customHeight="1">
      <c r="A4" s="20" t="s">
        <v>11</v>
      </c>
      <c r="B4" s="21" t="s">
        <v>70</v>
      </c>
      <c r="C4" s="42" t="s">
        <v>85</v>
      </c>
      <c r="D4" s="142" t="s">
        <v>72</v>
      </c>
      <c r="E4" s="142" t="s">
        <v>73</v>
      </c>
      <c r="F4" s="142" t="s">
        <v>74</v>
      </c>
      <c r="G4" s="142" t="s">
        <v>75</v>
      </c>
      <c r="H4" s="142" t="s">
        <v>76</v>
      </c>
      <c r="I4" s="142" t="s">
        <v>77</v>
      </c>
      <c r="J4" s="142" t="s">
        <v>78</v>
      </c>
      <c r="K4" s="142" t="s">
        <v>86</v>
      </c>
      <c r="L4" s="142" t="s">
        <v>87</v>
      </c>
      <c r="M4" s="139" t="s">
        <v>97</v>
      </c>
      <c r="N4" s="139" t="s">
        <v>98</v>
      </c>
      <c r="O4" s="139" t="s">
        <v>101</v>
      </c>
      <c r="P4" s="139" t="s">
        <v>103</v>
      </c>
      <c r="Q4" s="139" t="s">
        <v>104</v>
      </c>
      <c r="R4" s="139" t="s">
        <v>120</v>
      </c>
      <c r="S4" s="139" t="s">
        <v>122</v>
      </c>
      <c r="T4" s="139" t="s">
        <v>132</v>
      </c>
      <c r="U4" s="139" t="s">
        <v>133</v>
      </c>
      <c r="V4" s="139" t="s">
        <v>135</v>
      </c>
      <c r="W4" s="139" t="s">
        <v>134</v>
      </c>
      <c r="X4" s="22" t="s">
        <v>71</v>
      </c>
      <c r="Y4" s="76" t="s">
        <v>11</v>
      </c>
    </row>
    <row r="5" spans="1:25" ht="10.4" customHeight="1">
      <c r="A5" s="20" t="s">
        <v>80</v>
      </c>
      <c r="B5" s="23"/>
      <c r="C5" s="25" t="s">
        <v>12</v>
      </c>
      <c r="D5" s="142"/>
      <c r="E5" s="142"/>
      <c r="F5" s="142"/>
      <c r="G5" s="142"/>
      <c r="H5" s="142"/>
      <c r="I5" s="142"/>
      <c r="J5" s="142"/>
      <c r="K5" s="142"/>
      <c r="L5" s="142"/>
      <c r="M5" s="139"/>
      <c r="N5" s="139"/>
      <c r="O5" s="139"/>
      <c r="P5" s="139"/>
      <c r="Q5" s="139"/>
      <c r="R5" s="139"/>
      <c r="S5" s="139"/>
      <c r="T5" s="139"/>
      <c r="U5" s="139"/>
      <c r="V5" s="139"/>
      <c r="W5" s="139"/>
      <c r="X5" s="22"/>
      <c r="Y5" s="76" t="s">
        <v>80</v>
      </c>
    </row>
    <row r="6" spans="1:25" ht="11.25" customHeight="1">
      <c r="A6" s="45"/>
      <c r="B6" s="30" t="s">
        <v>15</v>
      </c>
      <c r="C6" s="51">
        <v>100</v>
      </c>
      <c r="D6" s="58">
        <v>111.93854489315737</v>
      </c>
      <c r="E6" s="58">
        <v>91.745089227505261</v>
      </c>
      <c r="F6" s="58">
        <v>92.980531743815575</v>
      </c>
      <c r="G6" s="58">
        <v>103.34009130445124</v>
      </c>
      <c r="H6" s="58">
        <v>100.49266297709771</v>
      </c>
      <c r="I6" s="58">
        <v>97.925534681698977</v>
      </c>
      <c r="J6" s="58">
        <v>100.40485867023203</v>
      </c>
      <c r="K6" s="58">
        <v>112.28442656099533</v>
      </c>
      <c r="L6" s="58">
        <v>107.24468978882491</v>
      </c>
      <c r="M6" s="58">
        <v>104.77053518041657</v>
      </c>
      <c r="N6" s="58">
        <v>103.87432606996957</v>
      </c>
      <c r="O6" s="58">
        <v>108.48128865278581</v>
      </c>
      <c r="P6" s="58">
        <v>103.65829279688519</v>
      </c>
      <c r="Q6" s="58">
        <v>114.71534490180582</v>
      </c>
      <c r="R6" s="58">
        <v>124.27383634558539</v>
      </c>
      <c r="S6" s="58">
        <v>130.54248380122624</v>
      </c>
      <c r="T6" s="58">
        <v>130.51344350725884</v>
      </c>
      <c r="U6" s="58">
        <v>126.56871721805044</v>
      </c>
      <c r="V6" s="58">
        <v>126.45752858901113</v>
      </c>
      <c r="W6" s="58">
        <v>136.03432631751758</v>
      </c>
      <c r="X6" s="35" t="s">
        <v>35</v>
      </c>
      <c r="Y6" s="43"/>
    </row>
    <row r="7" spans="1:25" ht="10.5">
      <c r="A7" s="44">
        <v>9</v>
      </c>
      <c r="B7" s="29" t="s">
        <v>64</v>
      </c>
      <c r="C7" s="53">
        <v>1.4554090462114546</v>
      </c>
      <c r="D7" s="59">
        <v>72.053607463101216</v>
      </c>
      <c r="E7" s="59">
        <v>135.92653410959585</v>
      </c>
      <c r="F7" s="59">
        <v>103.0624055366989</v>
      </c>
      <c r="G7" s="59">
        <v>88.957452890604031</v>
      </c>
      <c r="H7" s="59">
        <v>87.201752690523094</v>
      </c>
      <c r="I7" s="59">
        <v>74.71824398273526</v>
      </c>
      <c r="J7" s="59">
        <v>95.222722857424813</v>
      </c>
      <c r="K7" s="59">
        <v>123.81341224474021</v>
      </c>
      <c r="L7" s="59">
        <v>79.086887089200488</v>
      </c>
      <c r="M7" s="59">
        <v>113.69566201438363</v>
      </c>
      <c r="N7" s="59">
        <v>119.79664440539952</v>
      </c>
      <c r="O7" s="59">
        <v>99.911943923684106</v>
      </c>
      <c r="P7" s="59">
        <v>99.911943923684106</v>
      </c>
      <c r="Q7" s="59">
        <v>154.14202944581723</v>
      </c>
      <c r="R7" s="59">
        <v>334.04801375686668</v>
      </c>
      <c r="S7" s="59">
        <v>244.24273466073609</v>
      </c>
      <c r="T7" s="59">
        <v>145.19590554324026</v>
      </c>
      <c r="U7" s="59">
        <v>186.67927266369389</v>
      </c>
      <c r="V7" s="59">
        <v>48.621602383164543</v>
      </c>
      <c r="W7" s="59">
        <v>70.344750905583837</v>
      </c>
      <c r="X7" s="36" t="s">
        <v>36</v>
      </c>
      <c r="Y7" s="44">
        <v>9</v>
      </c>
    </row>
    <row r="8" spans="1:25" ht="10.5">
      <c r="A8" s="43">
        <v>10</v>
      </c>
      <c r="B8" s="28" t="s">
        <v>65</v>
      </c>
      <c r="C8" s="52">
        <v>3.9045165642679183</v>
      </c>
      <c r="D8" s="60">
        <v>102.07901354535618</v>
      </c>
      <c r="E8" s="60">
        <v>93.961993328888468</v>
      </c>
      <c r="F8" s="60">
        <v>94.489292127400986</v>
      </c>
      <c r="G8" s="60">
        <v>109.46970099835444</v>
      </c>
      <c r="H8" s="60">
        <v>106.68687044536762</v>
      </c>
      <c r="I8" s="60">
        <v>104.65071515998936</v>
      </c>
      <c r="J8" s="60">
        <v>90.809368506550285</v>
      </c>
      <c r="K8" s="60">
        <v>104.41273577862913</v>
      </c>
      <c r="L8" s="60">
        <v>102.35909129053935</v>
      </c>
      <c r="M8" s="60">
        <v>82.162294777237818</v>
      </c>
      <c r="N8" s="60">
        <v>83.889898284108654</v>
      </c>
      <c r="O8" s="60">
        <v>102.3419021841091</v>
      </c>
      <c r="P8" s="60">
        <v>96.319832762991453</v>
      </c>
      <c r="Q8" s="60">
        <v>78.642828258805793</v>
      </c>
      <c r="R8" s="60">
        <v>90.456341368603844</v>
      </c>
      <c r="S8" s="60">
        <v>127.17376723954797</v>
      </c>
      <c r="T8" s="60">
        <v>112.21595076507207</v>
      </c>
      <c r="U8" s="60">
        <v>70.08444626198947</v>
      </c>
      <c r="V8" s="60">
        <v>77.813098741575985</v>
      </c>
      <c r="W8" s="60">
        <v>129.50328138353001</v>
      </c>
      <c r="X8" s="37" t="s">
        <v>37</v>
      </c>
      <c r="Y8" s="43">
        <v>10</v>
      </c>
    </row>
    <row r="9" spans="1:25" ht="10.5">
      <c r="A9" s="44">
        <v>11</v>
      </c>
      <c r="B9" s="29" t="s">
        <v>16</v>
      </c>
      <c r="C9" s="53">
        <v>1.2570657741417666</v>
      </c>
      <c r="D9" s="59">
        <v>85.720600342939463</v>
      </c>
      <c r="E9" s="59">
        <v>97.237089219259261</v>
      </c>
      <c r="F9" s="59">
        <v>112.51678714242649</v>
      </c>
      <c r="G9" s="59">
        <v>104.52552329537481</v>
      </c>
      <c r="H9" s="59">
        <v>89.169611435715211</v>
      </c>
      <c r="I9" s="59">
        <v>98.65948972611001</v>
      </c>
      <c r="J9" s="59">
        <v>98.513427595727521</v>
      </c>
      <c r="K9" s="59">
        <v>95.747412195153473</v>
      </c>
      <c r="L9" s="59">
        <v>79.329867699639649</v>
      </c>
      <c r="M9" s="59">
        <v>85.086263325318342</v>
      </c>
      <c r="N9" s="59">
        <v>114.56237826691221</v>
      </c>
      <c r="O9" s="59">
        <v>67.58324765146358</v>
      </c>
      <c r="P9" s="59">
        <v>56.33050066220563</v>
      </c>
      <c r="Q9" s="59">
        <v>61.533114584253056</v>
      </c>
      <c r="R9" s="59">
        <v>61.896948881493188</v>
      </c>
      <c r="S9" s="59">
        <v>59.797390308169426</v>
      </c>
      <c r="T9" s="59">
        <v>89.951699501652755</v>
      </c>
      <c r="U9" s="59">
        <v>109.75552479052861</v>
      </c>
      <c r="V9" s="59">
        <v>121.15197377654876</v>
      </c>
      <c r="W9" s="59">
        <v>122.20341943102437</v>
      </c>
      <c r="X9" s="36" t="s">
        <v>38</v>
      </c>
      <c r="Y9" s="44">
        <v>11</v>
      </c>
    </row>
    <row r="10" spans="1:25" ht="10.5">
      <c r="A10" s="43">
        <v>13</v>
      </c>
      <c r="B10" s="28" t="s">
        <v>17</v>
      </c>
      <c r="C10" s="52">
        <v>0.30596967018273336</v>
      </c>
      <c r="D10" s="60">
        <v>110.56804428315826</v>
      </c>
      <c r="E10" s="60">
        <v>102.79550369836264</v>
      </c>
      <c r="F10" s="60">
        <v>91.03142612728054</v>
      </c>
      <c r="G10" s="60">
        <v>95.605025891198608</v>
      </c>
      <c r="H10" s="60">
        <v>82.025548889874429</v>
      </c>
      <c r="I10" s="60">
        <v>87.978240672017193</v>
      </c>
      <c r="J10" s="60">
        <v>76.848143283920436</v>
      </c>
      <c r="K10" s="60">
        <v>67.55913402136845</v>
      </c>
      <c r="L10" s="60">
        <v>85.690605992346278</v>
      </c>
      <c r="M10" s="60">
        <v>80.299614907018963</v>
      </c>
      <c r="N10" s="60">
        <v>79.117952408618152</v>
      </c>
      <c r="O10" s="60">
        <v>75.008502998895992</v>
      </c>
      <c r="P10" s="60">
        <v>94.780596202749592</v>
      </c>
      <c r="Q10" s="60">
        <v>79.795759126850058</v>
      </c>
      <c r="R10" s="60">
        <v>84.758398858686746</v>
      </c>
      <c r="S10" s="60">
        <v>94.258949821729232</v>
      </c>
      <c r="T10" s="60">
        <v>100.57613663499909</v>
      </c>
      <c r="U10" s="60">
        <v>105.784740319579</v>
      </c>
      <c r="V10" s="60">
        <v>101.5475475557035</v>
      </c>
      <c r="W10" s="60">
        <v>105.94146039628455</v>
      </c>
      <c r="X10" s="37" t="s">
        <v>39</v>
      </c>
      <c r="Y10" s="43">
        <v>13</v>
      </c>
    </row>
    <row r="11" spans="1:25" ht="10.5">
      <c r="A11" s="44">
        <v>14</v>
      </c>
      <c r="B11" s="29" t="s">
        <v>18</v>
      </c>
      <c r="C11" s="53">
        <v>0.55433736117816268</v>
      </c>
      <c r="D11" s="59">
        <v>106.39436892983505</v>
      </c>
      <c r="E11" s="59">
        <v>117.76954601914377</v>
      </c>
      <c r="F11" s="59">
        <v>78.776792462266542</v>
      </c>
      <c r="G11" s="59">
        <v>97.05929258875463</v>
      </c>
      <c r="H11" s="59">
        <v>93.343799912142785</v>
      </c>
      <c r="I11" s="59">
        <v>104.30250095857897</v>
      </c>
      <c r="J11" s="59">
        <v>69.122838733305997</v>
      </c>
      <c r="K11" s="59">
        <v>81.388253747001386</v>
      </c>
      <c r="L11" s="59">
        <v>127.61824746683669</v>
      </c>
      <c r="M11" s="59">
        <v>96.170355520403874</v>
      </c>
      <c r="N11" s="59">
        <v>78.117614935570273</v>
      </c>
      <c r="O11" s="59">
        <v>97.905670819030078</v>
      </c>
      <c r="P11" s="59">
        <v>113.02365754298167</v>
      </c>
      <c r="Q11" s="59">
        <v>92.716972551418991</v>
      </c>
      <c r="R11" s="59">
        <v>78.079937771957702</v>
      </c>
      <c r="S11" s="59">
        <v>105.64700896896899</v>
      </c>
      <c r="T11" s="59">
        <v>120.25295491316746</v>
      </c>
      <c r="U11" s="59">
        <v>72.88727615806674</v>
      </c>
      <c r="V11" s="59">
        <v>74.704107838823674</v>
      </c>
      <c r="W11" s="59">
        <v>77.244027743363247</v>
      </c>
      <c r="X11" s="36" t="s">
        <v>40</v>
      </c>
      <c r="Y11" s="44">
        <v>14</v>
      </c>
    </row>
    <row r="12" spans="1:25" ht="13.5" customHeight="1">
      <c r="A12" s="43">
        <v>15</v>
      </c>
      <c r="B12" s="33" t="s">
        <v>19</v>
      </c>
      <c r="C12" s="52">
        <v>2.9559092009089596E-2</v>
      </c>
      <c r="D12" s="60">
        <v>104.55314734506975</v>
      </c>
      <c r="E12" s="60">
        <v>135.56146438607036</v>
      </c>
      <c r="F12" s="60">
        <v>66.666975245764633</v>
      </c>
      <c r="G12" s="60">
        <v>93.218413023095223</v>
      </c>
      <c r="H12" s="60">
        <v>129.95752544622371</v>
      </c>
      <c r="I12" s="60">
        <v>171.00794320997352</v>
      </c>
      <c r="J12" s="60">
        <v>157.18908850833984</v>
      </c>
      <c r="K12" s="60">
        <v>113.01079445004609</v>
      </c>
      <c r="L12" s="60">
        <v>150.08557221677566</v>
      </c>
      <c r="M12" s="60">
        <v>199.37943970098436</v>
      </c>
      <c r="N12" s="60">
        <v>120.97917626427339</v>
      </c>
      <c r="O12" s="60">
        <v>148.2062027765744</v>
      </c>
      <c r="P12" s="60">
        <v>169.57539611787217</v>
      </c>
      <c r="Q12" s="60">
        <v>186.68488551409774</v>
      </c>
      <c r="R12" s="60">
        <v>142.43864512542089</v>
      </c>
      <c r="S12" s="60">
        <v>185.75471661546348</v>
      </c>
      <c r="T12" s="60">
        <v>159.13713033018868</v>
      </c>
      <c r="U12" s="60">
        <v>170.26529220503613</v>
      </c>
      <c r="V12" s="60">
        <v>142.58952286897758</v>
      </c>
      <c r="W12" s="60">
        <v>102.69689556302993</v>
      </c>
      <c r="X12" s="37" t="s">
        <v>41</v>
      </c>
      <c r="Y12" s="43">
        <v>15</v>
      </c>
    </row>
    <row r="13" spans="1:25" ht="10.5">
      <c r="A13" s="44">
        <v>16</v>
      </c>
      <c r="B13" s="29" t="s">
        <v>66</v>
      </c>
      <c r="C13" s="53">
        <v>0.33042198982171778</v>
      </c>
      <c r="D13" s="59">
        <v>106.84026997532634</v>
      </c>
      <c r="E13" s="59">
        <v>84.963370365359111</v>
      </c>
      <c r="F13" s="59">
        <v>96.688561313698898</v>
      </c>
      <c r="G13" s="59">
        <v>111.50779834561568</v>
      </c>
      <c r="H13" s="59">
        <v>116.89051058893129</v>
      </c>
      <c r="I13" s="59">
        <v>111.40828392440309</v>
      </c>
      <c r="J13" s="59">
        <v>81.274994210134849</v>
      </c>
      <c r="K13" s="59">
        <v>102.2127669298069</v>
      </c>
      <c r="L13" s="59">
        <v>144.76863282922139</v>
      </c>
      <c r="M13" s="59">
        <v>118.06859173933277</v>
      </c>
      <c r="N13" s="59">
        <v>125.90449463666556</v>
      </c>
      <c r="O13" s="59">
        <v>160.43647740192455</v>
      </c>
      <c r="P13" s="59">
        <v>204.98742824091929</v>
      </c>
      <c r="Q13" s="59">
        <v>148.22682613384029</v>
      </c>
      <c r="R13" s="59">
        <v>108.54298283593053</v>
      </c>
      <c r="S13" s="59">
        <v>101.82969639350989</v>
      </c>
      <c r="T13" s="59">
        <v>140.46265939529258</v>
      </c>
      <c r="U13" s="59">
        <v>156.03852521224334</v>
      </c>
      <c r="V13" s="59">
        <v>174.99798939366772</v>
      </c>
      <c r="W13" s="59">
        <v>178.93753589285097</v>
      </c>
      <c r="X13" s="36" t="s">
        <v>42</v>
      </c>
      <c r="Y13" s="44">
        <v>16</v>
      </c>
    </row>
    <row r="14" spans="1:25" ht="10.5">
      <c r="A14" s="43">
        <v>17</v>
      </c>
      <c r="B14" s="28" t="s">
        <v>20</v>
      </c>
      <c r="C14" s="52">
        <v>0.26077346532955759</v>
      </c>
      <c r="D14" s="60">
        <v>117.09514948585718</v>
      </c>
      <c r="E14" s="60">
        <v>101.29498496580598</v>
      </c>
      <c r="F14" s="60">
        <v>80.476508539025275</v>
      </c>
      <c r="G14" s="60">
        <v>101.13335700931157</v>
      </c>
      <c r="H14" s="60">
        <v>110.52676187375778</v>
      </c>
      <c r="I14" s="60">
        <v>110.68164259237928</v>
      </c>
      <c r="J14" s="60">
        <v>102.44629768847486</v>
      </c>
      <c r="K14" s="60">
        <v>105.34029248776335</v>
      </c>
      <c r="L14" s="60">
        <v>106.79677459830219</v>
      </c>
      <c r="M14" s="60">
        <v>108.51211188365907</v>
      </c>
      <c r="N14" s="60">
        <v>107.83194771343847</v>
      </c>
      <c r="O14" s="60">
        <v>109.60353737790807</v>
      </c>
      <c r="P14" s="60">
        <v>104.69662292354738</v>
      </c>
      <c r="Q14" s="60">
        <v>108.36581955574469</v>
      </c>
      <c r="R14" s="60">
        <v>106.53920905958847</v>
      </c>
      <c r="S14" s="60">
        <v>107.87324794188358</v>
      </c>
      <c r="T14" s="60">
        <v>113.04060549873509</v>
      </c>
      <c r="U14" s="60">
        <v>110.13652871561412</v>
      </c>
      <c r="V14" s="60">
        <v>109.91675101251468</v>
      </c>
      <c r="W14" s="60">
        <v>110.72583702268513</v>
      </c>
      <c r="X14" s="37" t="s">
        <v>43</v>
      </c>
      <c r="Y14" s="43">
        <v>17</v>
      </c>
    </row>
    <row r="15" spans="1:25" ht="10.5">
      <c r="A15" s="44">
        <v>18</v>
      </c>
      <c r="B15" s="29" t="s">
        <v>21</v>
      </c>
      <c r="C15" s="53">
        <v>0.22918515562559483</v>
      </c>
      <c r="D15" s="59">
        <v>74.184116541777982</v>
      </c>
      <c r="E15" s="59">
        <v>87.094664466640182</v>
      </c>
      <c r="F15" s="59">
        <v>88.837092946183162</v>
      </c>
      <c r="G15" s="59">
        <v>149.88412604539869</v>
      </c>
      <c r="H15" s="59">
        <v>148.67430190099432</v>
      </c>
      <c r="I15" s="59">
        <v>133.61584924553637</v>
      </c>
      <c r="J15" s="59">
        <v>132.58931789188543</v>
      </c>
      <c r="K15" s="59">
        <v>112.64703190847175</v>
      </c>
      <c r="L15" s="59">
        <v>89.304568993780734</v>
      </c>
      <c r="M15" s="59">
        <v>109.8397941083811</v>
      </c>
      <c r="N15" s="59">
        <v>100.96005797855445</v>
      </c>
      <c r="O15" s="59">
        <v>120.42050627131906</v>
      </c>
      <c r="P15" s="59">
        <v>170.8681317435674</v>
      </c>
      <c r="Q15" s="59">
        <v>119.07909389195277</v>
      </c>
      <c r="R15" s="59">
        <v>147.08459264168968</v>
      </c>
      <c r="S15" s="59">
        <v>172.43717374163992</v>
      </c>
      <c r="T15" s="59">
        <v>113.16214432930877</v>
      </c>
      <c r="U15" s="59">
        <v>139.10558155277974</v>
      </c>
      <c r="V15" s="59">
        <v>163.7793540851161</v>
      </c>
      <c r="W15" s="59">
        <v>239.38408636902849</v>
      </c>
      <c r="X15" s="36" t="s">
        <v>44</v>
      </c>
      <c r="Y15" s="44">
        <v>18</v>
      </c>
    </row>
    <row r="16" spans="1:25" ht="10.5">
      <c r="A16" s="43">
        <v>19</v>
      </c>
      <c r="B16" s="28" t="s">
        <v>22</v>
      </c>
      <c r="C16" s="52">
        <v>30.9708266985105</v>
      </c>
      <c r="D16" s="60">
        <v>143.66051687752494</v>
      </c>
      <c r="E16" s="60">
        <v>73.611915131985612</v>
      </c>
      <c r="F16" s="60">
        <v>84.107481459939805</v>
      </c>
      <c r="G16" s="60">
        <v>98.620086530549671</v>
      </c>
      <c r="H16" s="60">
        <v>92.025130323028023</v>
      </c>
      <c r="I16" s="60">
        <v>84.360800367012189</v>
      </c>
      <c r="J16" s="60">
        <v>83.985467623464899</v>
      </c>
      <c r="K16" s="60">
        <v>100.89629337125375</v>
      </c>
      <c r="L16" s="60">
        <v>93.740328753060169</v>
      </c>
      <c r="M16" s="60">
        <v>100.46300611720136</v>
      </c>
      <c r="N16" s="60">
        <v>99.669406676449029</v>
      </c>
      <c r="O16" s="60">
        <v>95.504029802207384</v>
      </c>
      <c r="P16" s="60">
        <v>85.408858642184072</v>
      </c>
      <c r="Q16" s="60">
        <v>136.43176739546087</v>
      </c>
      <c r="R16" s="60">
        <v>131.71438401083631</v>
      </c>
      <c r="S16" s="60">
        <v>146.69262226118121</v>
      </c>
      <c r="T16" s="60">
        <v>154.16663061406979</v>
      </c>
      <c r="U16" s="60">
        <v>150.9795893325398</v>
      </c>
      <c r="V16" s="60">
        <v>139.21701012871986</v>
      </c>
      <c r="W16" s="60">
        <v>148.92578243529556</v>
      </c>
      <c r="X16" s="37" t="s">
        <v>45</v>
      </c>
      <c r="Y16" s="43">
        <v>19</v>
      </c>
    </row>
    <row r="17" spans="1:25" ht="11.25" customHeight="1">
      <c r="A17" s="44">
        <v>20</v>
      </c>
      <c r="B17" s="34" t="s">
        <v>23</v>
      </c>
      <c r="C17" s="53">
        <v>17.001844487154376</v>
      </c>
      <c r="D17" s="59">
        <v>96.091833481416728</v>
      </c>
      <c r="E17" s="59">
        <v>98.882656574754236</v>
      </c>
      <c r="F17" s="59">
        <v>100.47236567724435</v>
      </c>
      <c r="G17" s="59">
        <v>104.55314426658471</v>
      </c>
      <c r="H17" s="59">
        <v>102.21369099460847</v>
      </c>
      <c r="I17" s="59">
        <v>105.28328023526328</v>
      </c>
      <c r="J17" s="59">
        <v>111.65799994515149</v>
      </c>
      <c r="K17" s="59">
        <v>101.55641709026517</v>
      </c>
      <c r="L17" s="59">
        <v>96.953468564121096</v>
      </c>
      <c r="M17" s="59">
        <v>109.23219256918557</v>
      </c>
      <c r="N17" s="59">
        <v>103.52467387803004</v>
      </c>
      <c r="O17" s="59">
        <v>110.25236680939999</v>
      </c>
      <c r="P17" s="59">
        <v>110.47491621886594</v>
      </c>
      <c r="Q17" s="59">
        <v>109.96290784646541</v>
      </c>
      <c r="R17" s="59">
        <v>116.02324324790206</v>
      </c>
      <c r="S17" s="59">
        <v>112.84258398466946</v>
      </c>
      <c r="T17" s="59">
        <v>108.3234726639416</v>
      </c>
      <c r="U17" s="59">
        <v>94.347035998367332</v>
      </c>
      <c r="V17" s="59">
        <v>108.84814525273639</v>
      </c>
      <c r="W17" s="59">
        <v>112.18665527514575</v>
      </c>
      <c r="X17" s="36" t="s">
        <v>46</v>
      </c>
      <c r="Y17" s="44">
        <v>20</v>
      </c>
    </row>
    <row r="18" spans="1:25" ht="10.5">
      <c r="A18" s="43">
        <v>21</v>
      </c>
      <c r="B18" s="28" t="s">
        <v>67</v>
      </c>
      <c r="C18" s="52">
        <v>0.1108884154454763</v>
      </c>
      <c r="D18" s="60">
        <v>174.30591470104278</v>
      </c>
      <c r="E18" s="60">
        <v>29.464458330887815</v>
      </c>
      <c r="F18" s="60">
        <v>63.239728128694971</v>
      </c>
      <c r="G18" s="60">
        <v>132.98989883937443</v>
      </c>
      <c r="H18" s="60">
        <v>29.381151316843457</v>
      </c>
      <c r="I18" s="60">
        <v>114.21472599193667</v>
      </c>
      <c r="J18" s="60">
        <v>88.077080385283665</v>
      </c>
      <c r="K18" s="60">
        <v>59.14198271217991</v>
      </c>
      <c r="L18" s="60">
        <v>186.03836913905823</v>
      </c>
      <c r="M18" s="60">
        <v>312.99208889108473</v>
      </c>
      <c r="N18" s="60">
        <v>161.56238028190165</v>
      </c>
      <c r="O18" s="60">
        <v>80.007119480888619</v>
      </c>
      <c r="P18" s="60">
        <v>50.987416703407128</v>
      </c>
      <c r="Q18" s="60">
        <v>61.101008213289774</v>
      </c>
      <c r="R18" s="60">
        <v>70.860085786562749</v>
      </c>
      <c r="S18" s="60">
        <v>49.008167387193211</v>
      </c>
      <c r="T18" s="60">
        <v>29.83596288900754</v>
      </c>
      <c r="U18" s="60">
        <v>18.421937520777419</v>
      </c>
      <c r="V18" s="60">
        <v>21.5096329836949</v>
      </c>
      <c r="W18" s="60">
        <v>59.315730708540336</v>
      </c>
      <c r="X18" s="37" t="s">
        <v>47</v>
      </c>
      <c r="Y18" s="43">
        <v>21</v>
      </c>
    </row>
    <row r="19" spans="1:25" ht="10.5">
      <c r="A19" s="44">
        <v>22</v>
      </c>
      <c r="B19" s="29" t="s">
        <v>24</v>
      </c>
      <c r="C19" s="53">
        <v>1.3058700364286913</v>
      </c>
      <c r="D19" s="59">
        <v>100.77500710914369</v>
      </c>
      <c r="E19" s="59">
        <v>88.562245222691089</v>
      </c>
      <c r="F19" s="59">
        <v>101.29963831237509</v>
      </c>
      <c r="G19" s="59">
        <v>109.36310935579013</v>
      </c>
      <c r="H19" s="59">
        <v>91.782056218686748</v>
      </c>
      <c r="I19" s="59">
        <v>85.020402830640009</v>
      </c>
      <c r="J19" s="59">
        <v>90.042355765515509</v>
      </c>
      <c r="K19" s="59">
        <v>105.52345612624836</v>
      </c>
      <c r="L19" s="59">
        <v>110.21726841417517</v>
      </c>
      <c r="M19" s="59">
        <v>89.667298938679551</v>
      </c>
      <c r="N19" s="59">
        <v>86.669696677830274</v>
      </c>
      <c r="O19" s="59">
        <v>78.637736204097678</v>
      </c>
      <c r="P19" s="59">
        <v>151.71316567241433</v>
      </c>
      <c r="Q19" s="59">
        <v>162.08035998113618</v>
      </c>
      <c r="R19" s="59">
        <v>254.57060313715024</v>
      </c>
      <c r="S19" s="59">
        <v>277.52482500261829</v>
      </c>
      <c r="T19" s="59">
        <v>197.00396130989023</v>
      </c>
      <c r="U19" s="59">
        <v>163.76916045263195</v>
      </c>
      <c r="V19" s="59">
        <v>228.11257527073244</v>
      </c>
      <c r="W19" s="59">
        <v>336.32714604621265</v>
      </c>
      <c r="X19" s="36" t="s">
        <v>48</v>
      </c>
      <c r="Y19" s="44">
        <v>22</v>
      </c>
    </row>
    <row r="20" spans="1:25" ht="10.5">
      <c r="A20" s="43">
        <v>23</v>
      </c>
      <c r="B20" s="28" t="s">
        <v>25</v>
      </c>
      <c r="C20" s="52">
        <v>6.6241190200739428</v>
      </c>
      <c r="D20" s="60">
        <v>106.74338228496589</v>
      </c>
      <c r="E20" s="60">
        <v>87.762351800814926</v>
      </c>
      <c r="F20" s="60">
        <v>89.788169041687624</v>
      </c>
      <c r="G20" s="60">
        <v>115.70609687253159</v>
      </c>
      <c r="H20" s="60">
        <v>137.41816360246071</v>
      </c>
      <c r="I20" s="60">
        <v>119.26668813017538</v>
      </c>
      <c r="J20" s="60">
        <v>153.34244845772361</v>
      </c>
      <c r="K20" s="60">
        <v>195.42456338780326</v>
      </c>
      <c r="L20" s="60">
        <v>178.72920966394696</v>
      </c>
      <c r="M20" s="60">
        <v>158.0337535850127</v>
      </c>
      <c r="N20" s="60">
        <v>138.80659659663448</v>
      </c>
      <c r="O20" s="60">
        <v>143.92325948554037</v>
      </c>
      <c r="P20" s="60">
        <v>128.5328356296898</v>
      </c>
      <c r="Q20" s="60">
        <v>115.04331655524864</v>
      </c>
      <c r="R20" s="60">
        <v>127.08136277818357</v>
      </c>
      <c r="S20" s="60">
        <v>143.13874036073889</v>
      </c>
      <c r="T20" s="60">
        <v>165.92917190275494</v>
      </c>
      <c r="U20" s="60">
        <v>173.13117003815037</v>
      </c>
      <c r="V20" s="60">
        <v>185.89482152654503</v>
      </c>
      <c r="W20" s="60">
        <v>221.35980405480237</v>
      </c>
      <c r="X20" s="37" t="s">
        <v>49</v>
      </c>
      <c r="Y20" s="43">
        <v>23</v>
      </c>
    </row>
    <row r="21" spans="1:25" ht="12.75" customHeight="1">
      <c r="A21" s="44">
        <v>24</v>
      </c>
      <c r="B21" s="34" t="s">
        <v>26</v>
      </c>
      <c r="C21" s="53">
        <v>18.047950256926253</v>
      </c>
      <c r="D21" s="59">
        <v>95.658874224438279</v>
      </c>
      <c r="E21" s="59">
        <v>106.53748186531556</v>
      </c>
      <c r="F21" s="59">
        <v>92.013707860889085</v>
      </c>
      <c r="G21" s="59">
        <v>105.80771031126579</v>
      </c>
      <c r="H21" s="59">
        <v>104.08112355812347</v>
      </c>
      <c r="I21" s="59">
        <v>106.79896666224198</v>
      </c>
      <c r="J21" s="59">
        <v>109.35479900490368</v>
      </c>
      <c r="K21" s="59">
        <v>108.19793543203224</v>
      </c>
      <c r="L21" s="59">
        <v>104.8609201654302</v>
      </c>
      <c r="M21" s="59">
        <v>104.58983108480496</v>
      </c>
      <c r="N21" s="59">
        <v>107.65285830630276</v>
      </c>
      <c r="O21" s="59">
        <v>110.92433360033118</v>
      </c>
      <c r="P21" s="59">
        <v>109.82840561564555</v>
      </c>
      <c r="Q21" s="59">
        <v>106.15456976886857</v>
      </c>
      <c r="R21" s="59">
        <v>117.46308554291554</v>
      </c>
      <c r="S21" s="59">
        <v>118.46643581667287</v>
      </c>
      <c r="T21" s="59">
        <v>117.51772795620275</v>
      </c>
      <c r="U21" s="59">
        <v>117.71937594711608</v>
      </c>
      <c r="V21" s="59">
        <v>119.7789654487663</v>
      </c>
      <c r="W21" s="59">
        <v>119.76844684564287</v>
      </c>
      <c r="X21" s="36" t="s">
        <v>50</v>
      </c>
      <c r="Y21" s="44">
        <v>24</v>
      </c>
    </row>
    <row r="22" spans="1:25" ht="10.5">
      <c r="A22" s="43">
        <v>25</v>
      </c>
      <c r="B22" s="28" t="s">
        <v>27</v>
      </c>
      <c r="C22" s="52">
        <v>2.5828744646971815</v>
      </c>
      <c r="D22" s="60">
        <v>111.52883031683614</v>
      </c>
      <c r="E22" s="60">
        <v>123.48849001786691</v>
      </c>
      <c r="F22" s="60">
        <v>50.957583138170527</v>
      </c>
      <c r="G22" s="60">
        <v>114.02509652712642</v>
      </c>
      <c r="H22" s="60">
        <v>122.28693502350592</v>
      </c>
      <c r="I22" s="60">
        <v>106.19165982396781</v>
      </c>
      <c r="J22" s="60">
        <v>136.68873846288454</v>
      </c>
      <c r="K22" s="60">
        <v>126.32986575866025</v>
      </c>
      <c r="L22" s="60">
        <v>78.507279550573742</v>
      </c>
      <c r="M22" s="60">
        <v>93.772510564431187</v>
      </c>
      <c r="N22" s="60">
        <v>124.37818423054554</v>
      </c>
      <c r="O22" s="60">
        <v>107.34612520568341</v>
      </c>
      <c r="P22" s="60">
        <v>74.868849475858681</v>
      </c>
      <c r="Q22" s="60">
        <v>120.53937829351393</v>
      </c>
      <c r="R22" s="60">
        <v>102.4184011785169</v>
      </c>
      <c r="S22" s="60">
        <v>118.2553675801816</v>
      </c>
      <c r="T22" s="60">
        <v>95.283251690101508</v>
      </c>
      <c r="U22" s="60">
        <v>87.80722156421443</v>
      </c>
      <c r="V22" s="60">
        <v>84.253758462161983</v>
      </c>
      <c r="W22" s="60">
        <v>62.489298324774133</v>
      </c>
      <c r="X22" s="37" t="s">
        <v>51</v>
      </c>
      <c r="Y22" s="43">
        <v>25</v>
      </c>
    </row>
    <row r="23" spans="1:25" ht="10.5">
      <c r="A23" s="44">
        <v>26</v>
      </c>
      <c r="B23" s="29" t="s">
        <v>28</v>
      </c>
      <c r="C23" s="53">
        <v>2.8743728669492749E-2</v>
      </c>
      <c r="D23" s="59">
        <v>110.75821142694218</v>
      </c>
      <c r="E23" s="59">
        <v>63.017510308008916</v>
      </c>
      <c r="F23" s="59">
        <v>128.81909527001946</v>
      </c>
      <c r="G23" s="59">
        <v>97.40518299502952</v>
      </c>
      <c r="H23" s="59">
        <v>86.017808137374374</v>
      </c>
      <c r="I23" s="59">
        <v>131.20881965248867</v>
      </c>
      <c r="J23" s="59">
        <v>143.69197079536781</v>
      </c>
      <c r="K23" s="59">
        <v>148.59103038006512</v>
      </c>
      <c r="L23" s="59">
        <v>149.0345653136545</v>
      </c>
      <c r="M23" s="59">
        <v>127.90591352730189</v>
      </c>
      <c r="N23" s="59">
        <v>86.454206877879443</v>
      </c>
      <c r="O23" s="59">
        <v>217.49182628790999</v>
      </c>
      <c r="P23" s="59">
        <v>247.99602675873541</v>
      </c>
      <c r="Q23" s="59">
        <v>253.6251345765038</v>
      </c>
      <c r="R23" s="59">
        <v>351.75453248982541</v>
      </c>
      <c r="S23" s="59">
        <v>129.15583615257938</v>
      </c>
      <c r="T23" s="59">
        <v>122.63682711605209</v>
      </c>
      <c r="U23" s="59">
        <v>128.22233185018661</v>
      </c>
      <c r="V23" s="59">
        <v>259.91777095952358</v>
      </c>
      <c r="W23" s="59">
        <v>295.63614406612731</v>
      </c>
      <c r="X23" s="36" t="s">
        <v>52</v>
      </c>
      <c r="Y23" s="44">
        <v>26</v>
      </c>
    </row>
    <row r="24" spans="1:25" ht="10.5">
      <c r="A24" s="43">
        <v>27</v>
      </c>
      <c r="B24" s="28" t="s">
        <v>29</v>
      </c>
      <c r="C24" s="52">
        <v>2.751114032592505</v>
      </c>
      <c r="D24" s="60">
        <v>102.24777218793652</v>
      </c>
      <c r="E24" s="60">
        <v>89.801060419251314</v>
      </c>
      <c r="F24" s="60">
        <v>95.828940777272038</v>
      </c>
      <c r="G24" s="60">
        <v>112.16036676419424</v>
      </c>
      <c r="H24" s="60">
        <v>95.680341620030163</v>
      </c>
      <c r="I24" s="60">
        <v>85.220068988387993</v>
      </c>
      <c r="J24" s="60">
        <v>104.19709936231456</v>
      </c>
      <c r="K24" s="60">
        <v>132.38526032473158</v>
      </c>
      <c r="L24" s="60">
        <v>127.6216441453212</v>
      </c>
      <c r="M24" s="60">
        <v>113.1272489743133</v>
      </c>
      <c r="N24" s="60">
        <v>92.503915252808127</v>
      </c>
      <c r="O24" s="60">
        <v>113.26804914851661</v>
      </c>
      <c r="P24" s="60">
        <v>120.87135667483213</v>
      </c>
      <c r="Q24" s="60">
        <v>89.053554254441153</v>
      </c>
      <c r="R24" s="60">
        <v>137.39463683312945</v>
      </c>
      <c r="S24" s="60">
        <v>110.13028073672085</v>
      </c>
      <c r="T24" s="60">
        <v>117.99175319363636</v>
      </c>
      <c r="U24" s="60">
        <v>122.68366986766776</v>
      </c>
      <c r="V24" s="60">
        <v>127.34314490964194</v>
      </c>
      <c r="W24" s="60">
        <v>131.57472716184046</v>
      </c>
      <c r="X24" s="37" t="s">
        <v>53</v>
      </c>
      <c r="Y24" s="43">
        <v>27</v>
      </c>
    </row>
    <row r="25" spans="1:25" ht="10.5">
      <c r="A25" s="44">
        <v>28</v>
      </c>
      <c r="B25" s="29" t="s">
        <v>68</v>
      </c>
      <c r="C25" s="53">
        <v>0.60754471180861902</v>
      </c>
      <c r="D25" s="59">
        <v>81.379059012912606</v>
      </c>
      <c r="E25" s="59">
        <v>87.428050842875862</v>
      </c>
      <c r="F25" s="59">
        <v>110.86674667988609</v>
      </c>
      <c r="G25" s="59">
        <v>120.32614346432544</v>
      </c>
      <c r="H25" s="59">
        <v>160.7487493342569</v>
      </c>
      <c r="I25" s="59">
        <v>131.51460388143227</v>
      </c>
      <c r="J25" s="59">
        <v>159.15141940153239</v>
      </c>
      <c r="K25" s="59">
        <v>196.92813889134257</v>
      </c>
      <c r="L25" s="59">
        <v>154.50916394177949</v>
      </c>
      <c r="M25" s="59">
        <v>113.36088660757591</v>
      </c>
      <c r="N25" s="59">
        <v>134.04834537012991</v>
      </c>
      <c r="O25" s="59">
        <v>160.12483114083756</v>
      </c>
      <c r="P25" s="59">
        <v>152.65936458730206</v>
      </c>
      <c r="Q25" s="59">
        <v>110.02914064746723</v>
      </c>
      <c r="R25" s="59">
        <v>171.66171573388891</v>
      </c>
      <c r="S25" s="59">
        <v>245.49860883769719</v>
      </c>
      <c r="T25" s="59">
        <v>289.22371912001171</v>
      </c>
      <c r="U25" s="59">
        <v>318.83586104149691</v>
      </c>
      <c r="V25" s="59">
        <v>408.49829772080665</v>
      </c>
      <c r="W25" s="59">
        <v>374.68444579974482</v>
      </c>
      <c r="X25" s="36" t="s">
        <v>54</v>
      </c>
      <c r="Y25" s="44">
        <v>28</v>
      </c>
    </row>
    <row r="26" spans="1:25" ht="10.5">
      <c r="A26" s="43">
        <v>29</v>
      </c>
      <c r="B26" s="28" t="s">
        <v>30</v>
      </c>
      <c r="C26" s="52">
        <v>1.8287192187591259E-2</v>
      </c>
      <c r="D26" s="60">
        <v>101.83558864246729</v>
      </c>
      <c r="E26" s="60">
        <v>100.14905062395356</v>
      </c>
      <c r="F26" s="60">
        <v>97.435723869148234</v>
      </c>
      <c r="G26" s="60">
        <v>100.57963686443097</v>
      </c>
      <c r="H26" s="60">
        <v>107.88239889649398</v>
      </c>
      <c r="I26" s="60">
        <v>105.67800299061049</v>
      </c>
      <c r="J26" s="60">
        <v>115.76250226256872</v>
      </c>
      <c r="K26" s="60">
        <v>167.42507280417115</v>
      </c>
      <c r="L26" s="60">
        <v>107.88239889649398</v>
      </c>
      <c r="M26" s="60">
        <v>105.67800299061049</v>
      </c>
      <c r="N26" s="60">
        <v>115.76250226256872</v>
      </c>
      <c r="O26" s="60">
        <v>113.90880537381393</v>
      </c>
      <c r="P26" s="60">
        <v>109.65343940821049</v>
      </c>
      <c r="Q26" s="60">
        <v>111.03149498177149</v>
      </c>
      <c r="R26" s="60">
        <v>115.38270719917271</v>
      </c>
      <c r="S26" s="60">
        <v>118.48796810214475</v>
      </c>
      <c r="T26" s="60">
        <v>112.74415907895548</v>
      </c>
      <c r="U26" s="60">
        <v>127.62357649707954</v>
      </c>
      <c r="V26" s="60">
        <v>134.35662643771963</v>
      </c>
      <c r="W26" s="60">
        <v>132.64028227165693</v>
      </c>
      <c r="X26" s="37" t="s">
        <v>55</v>
      </c>
      <c r="Y26" s="43">
        <v>29</v>
      </c>
    </row>
    <row r="27" spans="1:25" ht="10.5">
      <c r="A27" s="44">
        <v>30</v>
      </c>
      <c r="B27" s="29" t="s">
        <v>31</v>
      </c>
      <c r="C27" s="53">
        <v>1.1879028799877165</v>
      </c>
      <c r="D27" s="59">
        <v>103.58285106494473</v>
      </c>
      <c r="E27" s="59">
        <v>97.910506175440801</v>
      </c>
      <c r="F27" s="59">
        <v>86.575776310446457</v>
      </c>
      <c r="G27" s="59">
        <v>111.93086644916797</v>
      </c>
      <c r="H27" s="59">
        <v>77.181903862480709</v>
      </c>
      <c r="I27" s="59">
        <v>93.708636082988747</v>
      </c>
      <c r="J27" s="59">
        <v>79.955848995756085</v>
      </c>
      <c r="K27" s="59">
        <v>104.95750058379372</v>
      </c>
      <c r="L27" s="59">
        <v>72.993582491752434</v>
      </c>
      <c r="M27" s="59">
        <v>81.061467371110894</v>
      </c>
      <c r="N27" s="59">
        <v>94.051554521446718</v>
      </c>
      <c r="O27" s="59">
        <v>90.034620149676385</v>
      </c>
      <c r="P27" s="59">
        <v>79.924176000879868</v>
      </c>
      <c r="Q27" s="59">
        <v>54.432511412152742</v>
      </c>
      <c r="R27" s="59">
        <v>53.056058786562147</v>
      </c>
      <c r="S27" s="59">
        <v>58.324208841901303</v>
      </c>
      <c r="T27" s="59">
        <v>66.541984268018666</v>
      </c>
      <c r="U27" s="59">
        <v>66.528349253071212</v>
      </c>
      <c r="V27" s="59">
        <v>55.120316544393191</v>
      </c>
      <c r="W27" s="59">
        <v>59.619943489336848</v>
      </c>
      <c r="X27" s="36" t="s">
        <v>56</v>
      </c>
      <c r="Y27" s="44">
        <v>30</v>
      </c>
    </row>
    <row r="28" spans="1:25" ht="10.5">
      <c r="A28" s="43">
        <v>31</v>
      </c>
      <c r="B28" s="28" t="s">
        <v>32</v>
      </c>
      <c r="C28" s="52">
        <v>0.32064910372454747</v>
      </c>
      <c r="D28" s="60">
        <v>110.70869837579032</v>
      </c>
      <c r="E28" s="60">
        <v>95.630980799459664</v>
      </c>
      <c r="F28" s="60">
        <v>88.691731804140829</v>
      </c>
      <c r="G28" s="60">
        <v>104.96858902060917</v>
      </c>
      <c r="H28" s="60">
        <v>169.85393585118638</v>
      </c>
      <c r="I28" s="60">
        <v>198.50179479160403</v>
      </c>
      <c r="J28" s="60">
        <v>270.15035665435983</v>
      </c>
      <c r="K28" s="60">
        <v>350.19154942836474</v>
      </c>
      <c r="L28" s="60">
        <v>90.164485852896718</v>
      </c>
      <c r="M28" s="60">
        <v>85.74101546857905</v>
      </c>
      <c r="N28" s="60">
        <v>71.301019808707323</v>
      </c>
      <c r="O28" s="60">
        <v>54.939524587801017</v>
      </c>
      <c r="P28" s="60">
        <v>46.204999008111116</v>
      </c>
      <c r="Q28" s="60">
        <v>72.051405688447701</v>
      </c>
      <c r="R28" s="60">
        <v>93.445915703652062</v>
      </c>
      <c r="S28" s="60">
        <v>168.02212839933236</v>
      </c>
      <c r="T28" s="60">
        <v>150.81281502839764</v>
      </c>
      <c r="U28" s="60">
        <v>157.46914202408544</v>
      </c>
      <c r="V28" s="60">
        <v>159.46670626247993</v>
      </c>
      <c r="W28" s="60">
        <v>183.71579098789363</v>
      </c>
      <c r="X28" s="37" t="s">
        <v>57</v>
      </c>
      <c r="Y28" s="43">
        <v>31</v>
      </c>
    </row>
    <row r="29" spans="1:25" ht="10.5">
      <c r="A29" s="44">
        <v>32</v>
      </c>
      <c r="B29" s="29" t="s">
        <v>33</v>
      </c>
      <c r="C29" s="53">
        <v>7.8171789091564872E-2</v>
      </c>
      <c r="D29" s="59">
        <v>107.70097813758245</v>
      </c>
      <c r="E29" s="59">
        <v>79.167023369188215</v>
      </c>
      <c r="F29" s="59">
        <v>122.70355760078691</v>
      </c>
      <c r="G29" s="59">
        <v>90.42844089244241</v>
      </c>
      <c r="H29" s="59">
        <v>83.439931807954437</v>
      </c>
      <c r="I29" s="59">
        <v>90.219966627812113</v>
      </c>
      <c r="J29" s="59">
        <v>163.33629010285645</v>
      </c>
      <c r="K29" s="59">
        <v>116.63950311876374</v>
      </c>
      <c r="L29" s="59">
        <v>121.25094020411586</v>
      </c>
      <c r="M29" s="59">
        <v>242.90163772133968</v>
      </c>
      <c r="N29" s="59">
        <v>123.74484986333083</v>
      </c>
      <c r="O29" s="59">
        <v>62.647275200619291</v>
      </c>
      <c r="P29" s="59">
        <v>82.425071040145056</v>
      </c>
      <c r="Q29" s="59">
        <v>126.753763825489</v>
      </c>
      <c r="R29" s="59">
        <v>150.2380588628595</v>
      </c>
      <c r="S29" s="59">
        <v>101.82121868129606</v>
      </c>
      <c r="T29" s="59">
        <v>131.43427591082209</v>
      </c>
      <c r="U29" s="59">
        <v>156.93042262495089</v>
      </c>
      <c r="V29" s="59">
        <v>133.23286634342983</v>
      </c>
      <c r="W29" s="59">
        <v>151.36137634236613</v>
      </c>
      <c r="X29" s="36" t="s">
        <v>58</v>
      </c>
      <c r="Y29" s="44">
        <v>32</v>
      </c>
    </row>
    <row r="30" spans="1:25" ht="10.5">
      <c r="A30" s="54">
        <v>33</v>
      </c>
      <c r="B30" s="55" t="s">
        <v>34</v>
      </c>
      <c r="C30" s="56">
        <v>10.035975063933531</v>
      </c>
      <c r="D30" s="61">
        <v>94.224257358597541</v>
      </c>
      <c r="E30" s="61">
        <v>94.897646728739332</v>
      </c>
      <c r="F30" s="61">
        <v>116.98980185704151</v>
      </c>
      <c r="G30" s="61">
        <v>93.8882940556216</v>
      </c>
      <c r="H30" s="61">
        <v>87.473837377672169</v>
      </c>
      <c r="I30" s="61">
        <v>94.138244840812007</v>
      </c>
      <c r="J30" s="61">
        <v>71.722973683467856</v>
      </c>
      <c r="K30" s="61">
        <v>105.35478319449034</v>
      </c>
      <c r="L30" s="61">
        <v>133.59098424613302</v>
      </c>
      <c r="M30" s="61">
        <v>87.887623237833054</v>
      </c>
      <c r="N30" s="61">
        <v>92.775441577319327</v>
      </c>
      <c r="O30" s="61">
        <v>129.95179346807549</v>
      </c>
      <c r="P30" s="61">
        <v>123.34091327794252</v>
      </c>
      <c r="Q30" s="61">
        <v>95.198305316135176</v>
      </c>
      <c r="R30" s="61">
        <v>111.76613741474478</v>
      </c>
      <c r="S30" s="61">
        <v>111.84542554943823</v>
      </c>
      <c r="T30" s="61">
        <v>109.41814002713011</v>
      </c>
      <c r="U30" s="61">
        <v>110.64141063321119</v>
      </c>
      <c r="V30" s="61">
        <v>110.53776971429048</v>
      </c>
      <c r="W30" s="61">
        <v>111.97228656494774</v>
      </c>
      <c r="X30" s="57" t="s">
        <v>88</v>
      </c>
      <c r="Y30" s="54">
        <v>33</v>
      </c>
    </row>
    <row r="31" spans="1:25" ht="14" customHeight="1">
      <c r="A31" s="79" t="s">
        <v>10</v>
      </c>
      <c r="L31" s="46"/>
      <c r="M31" s="46"/>
      <c r="N31" s="46"/>
      <c r="O31" s="46"/>
      <c r="P31" s="46"/>
      <c r="Q31" s="46"/>
      <c r="R31" s="46"/>
      <c r="S31" s="46"/>
      <c r="T31" s="58"/>
      <c r="U31" s="58"/>
      <c r="V31" s="58"/>
      <c r="Y31" s="124" t="s">
        <v>81</v>
      </c>
    </row>
    <row r="32" spans="1:25" ht="12" customHeight="1">
      <c r="A32" s="5" t="s">
        <v>90</v>
      </c>
      <c r="B32" s="79"/>
      <c r="C32" s="47"/>
      <c r="D32" s="47"/>
      <c r="E32" s="47"/>
      <c r="F32" s="46"/>
      <c r="G32" s="46"/>
      <c r="H32" s="46"/>
      <c r="I32" s="46"/>
      <c r="J32" s="46"/>
      <c r="K32" s="46"/>
      <c r="L32" s="46"/>
      <c r="M32" s="46"/>
      <c r="N32" s="46"/>
      <c r="O32" s="46"/>
      <c r="P32" s="46"/>
      <c r="Q32" s="46"/>
      <c r="R32" s="46"/>
      <c r="S32" s="46"/>
      <c r="T32" s="58"/>
      <c r="U32" s="58"/>
      <c r="V32" s="58"/>
      <c r="Y32" s="125" t="s">
        <v>82</v>
      </c>
    </row>
    <row r="33" spans="1:49" ht="10.5">
      <c r="A33" s="89" t="s">
        <v>83</v>
      </c>
      <c r="F33" s="109"/>
      <c r="G33" s="109"/>
      <c r="H33" s="109"/>
      <c r="I33" s="109"/>
      <c r="J33" s="109"/>
      <c r="K33" s="109"/>
      <c r="L33" s="109"/>
      <c r="M33" s="109"/>
      <c r="N33" s="109"/>
      <c r="O33" s="109"/>
      <c r="P33" s="109"/>
      <c r="Q33" s="109"/>
      <c r="R33" s="109"/>
      <c r="S33" s="109"/>
      <c r="T33" s="107"/>
      <c r="U33" s="107"/>
      <c r="V33" s="107"/>
      <c r="Y33" s="123" t="s">
        <v>84</v>
      </c>
    </row>
    <row r="34" spans="1:49" s="156" customFormat="1" ht="13">
      <c r="A34" s="155" t="s">
        <v>152</v>
      </c>
      <c r="C34" s="157"/>
      <c r="D34" s="157"/>
      <c r="E34" s="157"/>
      <c r="F34" s="157"/>
      <c r="G34" s="157"/>
      <c r="H34" s="157"/>
      <c r="I34" s="157"/>
      <c r="J34" s="157"/>
      <c r="K34" s="157"/>
      <c r="L34" s="157"/>
      <c r="M34" s="157"/>
      <c r="N34" s="157"/>
      <c r="O34" s="157"/>
      <c r="P34" s="157"/>
      <c r="Q34" s="157"/>
      <c r="R34" s="157"/>
      <c r="S34" s="157"/>
      <c r="T34" s="157"/>
      <c r="U34" s="157"/>
      <c r="V34" s="157"/>
      <c r="X34" s="157"/>
      <c r="Y34" s="158" t="s">
        <v>153</v>
      </c>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5"/>
    </row>
    <row r="35" spans="1:49" s="162" customFormat="1" ht="13">
      <c r="A35" s="159" t="s">
        <v>154</v>
      </c>
      <c r="B35" s="160"/>
      <c r="C35" s="160"/>
      <c r="D35" s="160"/>
      <c r="E35" s="160"/>
      <c r="F35" s="160"/>
      <c r="G35" s="160"/>
      <c r="H35" s="160"/>
      <c r="I35" s="160"/>
      <c r="J35" s="160"/>
      <c r="K35" s="160"/>
      <c r="L35" s="160"/>
      <c r="M35" s="160"/>
      <c r="N35" s="160"/>
      <c r="O35" s="160"/>
      <c r="P35" s="160"/>
      <c r="Q35" s="160"/>
      <c r="R35" s="160"/>
      <c r="S35" s="160"/>
      <c r="T35" s="160"/>
      <c r="U35" s="160"/>
      <c r="V35" s="160"/>
      <c r="X35" s="158"/>
      <c r="Y35" s="161" t="s">
        <v>155</v>
      </c>
      <c r="AA35" s="160"/>
      <c r="AB35" s="160"/>
      <c r="AC35" s="160"/>
      <c r="AD35" s="160"/>
      <c r="AE35" s="160"/>
      <c r="AF35" s="160"/>
      <c r="AG35" s="160"/>
      <c r="AH35" s="160"/>
      <c r="AI35" s="160"/>
      <c r="AJ35" s="160"/>
      <c r="AK35" s="160"/>
      <c r="AL35" s="160"/>
      <c r="AM35" s="160"/>
      <c r="AN35" s="160"/>
      <c r="AO35" s="160"/>
      <c r="AP35" s="163"/>
      <c r="AQ35" s="163"/>
      <c r="AR35" s="163"/>
      <c r="AS35" s="163"/>
      <c r="AT35" s="163"/>
      <c r="AU35" s="163"/>
      <c r="AV35" s="164"/>
    </row>
    <row r="36" spans="1:49">
      <c r="E36" s="109"/>
      <c r="F36" s="109"/>
      <c r="G36" s="109"/>
      <c r="H36" s="109"/>
      <c r="I36" s="109"/>
      <c r="J36" s="109"/>
      <c r="K36" s="109"/>
      <c r="L36" s="109"/>
      <c r="M36" s="109"/>
      <c r="N36" s="109"/>
      <c r="O36" s="109"/>
      <c r="P36" s="109"/>
      <c r="Q36" s="109"/>
      <c r="R36" s="109"/>
      <c r="S36" s="109"/>
      <c r="T36" s="108"/>
      <c r="U36" s="108"/>
      <c r="V36" s="108"/>
      <c r="W36" s="108"/>
    </row>
    <row r="37" spans="1:49">
      <c r="E37" s="109"/>
      <c r="F37" s="109"/>
      <c r="G37" s="109"/>
      <c r="H37" s="109"/>
      <c r="I37" s="109"/>
      <c r="J37" s="109"/>
      <c r="K37" s="109"/>
      <c r="L37" s="109"/>
      <c r="M37" s="109"/>
      <c r="N37" s="109"/>
      <c r="O37" s="109"/>
      <c r="P37" s="109"/>
      <c r="Q37" s="109"/>
      <c r="R37" s="109"/>
      <c r="S37" s="109"/>
      <c r="T37" s="108"/>
      <c r="U37" s="108"/>
      <c r="V37" s="108"/>
      <c r="W37" s="108"/>
    </row>
    <row r="38" spans="1:49">
      <c r="E38" s="109"/>
      <c r="F38" s="109"/>
      <c r="G38" s="109"/>
      <c r="H38" s="109"/>
      <c r="I38" s="109"/>
      <c r="J38" s="109"/>
      <c r="K38" s="109"/>
      <c r="L38" s="109"/>
      <c r="M38" s="109"/>
      <c r="N38" s="109"/>
      <c r="O38" s="109"/>
      <c r="P38" s="109"/>
      <c r="Q38" s="109"/>
      <c r="R38" s="109"/>
      <c r="S38" s="109"/>
      <c r="T38" s="108"/>
      <c r="U38" s="108"/>
      <c r="V38" s="108"/>
      <c r="W38" s="108"/>
    </row>
    <row r="39" spans="1:49">
      <c r="E39" s="109"/>
      <c r="F39" s="109"/>
      <c r="G39" s="109"/>
      <c r="H39" s="109"/>
      <c r="I39" s="109"/>
      <c r="J39" s="109"/>
      <c r="K39" s="109"/>
      <c r="L39" s="109"/>
      <c r="M39" s="109"/>
      <c r="N39" s="109"/>
      <c r="O39" s="109"/>
      <c r="P39" s="109"/>
      <c r="Q39" s="109"/>
      <c r="R39" s="109"/>
      <c r="S39" s="109"/>
      <c r="T39" s="108"/>
      <c r="U39" s="108"/>
      <c r="V39" s="108"/>
      <c r="W39" s="108"/>
    </row>
    <row r="40" spans="1:49">
      <c r="E40" s="109"/>
      <c r="F40" s="109"/>
      <c r="G40" s="109"/>
      <c r="H40" s="109"/>
      <c r="I40" s="109"/>
      <c r="J40" s="109"/>
      <c r="K40" s="109"/>
      <c r="L40" s="109"/>
      <c r="M40" s="109"/>
      <c r="N40" s="109"/>
      <c r="O40" s="109"/>
      <c r="P40" s="109"/>
      <c r="Q40" s="109"/>
      <c r="R40" s="109"/>
      <c r="S40" s="109"/>
      <c r="T40" s="108"/>
      <c r="U40" s="108"/>
      <c r="V40" s="108"/>
      <c r="W40" s="108"/>
    </row>
    <row r="41" spans="1:49">
      <c r="E41" s="109"/>
      <c r="F41" s="109"/>
      <c r="G41" s="109"/>
      <c r="H41" s="109"/>
      <c r="I41" s="109"/>
      <c r="J41" s="109"/>
      <c r="K41" s="109"/>
      <c r="L41" s="109"/>
      <c r="M41" s="109"/>
      <c r="N41" s="109"/>
      <c r="O41" s="109"/>
      <c r="P41" s="109"/>
      <c r="Q41" s="109"/>
      <c r="R41" s="109"/>
      <c r="S41" s="109"/>
      <c r="T41" s="108"/>
      <c r="U41" s="108"/>
      <c r="V41" s="108"/>
      <c r="W41" s="108"/>
    </row>
    <row r="42" spans="1:49">
      <c r="E42" s="109"/>
      <c r="F42" s="109"/>
      <c r="G42" s="109"/>
      <c r="H42" s="109"/>
      <c r="I42" s="109"/>
      <c r="J42" s="109"/>
      <c r="K42" s="109"/>
      <c r="L42" s="109"/>
      <c r="M42" s="109"/>
      <c r="N42" s="109"/>
      <c r="O42" s="109"/>
      <c r="P42" s="109"/>
      <c r="Q42" s="109"/>
      <c r="R42" s="109"/>
      <c r="S42" s="109"/>
      <c r="T42" s="108"/>
      <c r="U42" s="108"/>
      <c r="V42" s="108"/>
      <c r="W42" s="108"/>
    </row>
    <row r="43" spans="1:49">
      <c r="E43" s="109"/>
      <c r="F43" s="109"/>
      <c r="G43" s="109"/>
      <c r="H43" s="109"/>
      <c r="I43" s="109"/>
      <c r="J43" s="109"/>
      <c r="K43" s="109"/>
      <c r="L43" s="109"/>
      <c r="M43" s="109"/>
      <c r="N43" s="109"/>
      <c r="O43" s="109"/>
      <c r="P43" s="109"/>
      <c r="Q43" s="109"/>
      <c r="R43" s="109"/>
      <c r="S43" s="109"/>
      <c r="T43" s="108"/>
      <c r="U43" s="108"/>
      <c r="V43" s="108"/>
      <c r="W43" s="108"/>
    </row>
    <row r="44" spans="1:49">
      <c r="E44" s="109"/>
      <c r="F44" s="109"/>
      <c r="G44" s="109"/>
      <c r="H44" s="109"/>
      <c r="I44" s="109"/>
      <c r="J44" s="109"/>
      <c r="K44" s="109"/>
      <c r="L44" s="109"/>
      <c r="M44" s="109"/>
      <c r="N44" s="109"/>
      <c r="O44" s="109"/>
      <c r="P44" s="109"/>
      <c r="Q44" s="109"/>
      <c r="R44" s="109"/>
      <c r="S44" s="109"/>
      <c r="T44" s="108"/>
      <c r="U44" s="108"/>
      <c r="V44" s="108"/>
      <c r="W44" s="108"/>
    </row>
    <row r="45" spans="1:49">
      <c r="E45" s="109"/>
      <c r="F45" s="109"/>
      <c r="G45" s="109"/>
      <c r="H45" s="109"/>
      <c r="I45" s="109"/>
      <c r="J45" s="109"/>
      <c r="K45" s="109"/>
      <c r="L45" s="109"/>
      <c r="M45" s="109"/>
      <c r="N45" s="109"/>
      <c r="O45" s="109"/>
      <c r="P45" s="109"/>
      <c r="Q45" s="109"/>
      <c r="R45" s="109"/>
      <c r="S45" s="109"/>
      <c r="T45" s="108"/>
      <c r="U45" s="108"/>
      <c r="V45" s="108"/>
      <c r="W45" s="108"/>
    </row>
    <row r="46" spans="1:49">
      <c r="E46" s="109"/>
      <c r="F46" s="109"/>
      <c r="G46" s="109"/>
      <c r="H46" s="109"/>
      <c r="I46" s="109"/>
      <c r="J46" s="109"/>
      <c r="K46" s="109"/>
      <c r="L46" s="109"/>
      <c r="M46" s="109"/>
      <c r="N46" s="109"/>
      <c r="O46" s="109"/>
      <c r="P46" s="109"/>
      <c r="Q46" s="109"/>
      <c r="R46" s="109"/>
      <c r="S46" s="109"/>
      <c r="T46" s="108"/>
      <c r="U46" s="108"/>
      <c r="V46" s="108"/>
      <c r="W46" s="108"/>
    </row>
    <row r="47" spans="1:49">
      <c r="E47" s="109"/>
      <c r="F47" s="109"/>
      <c r="G47" s="109"/>
      <c r="H47" s="109"/>
      <c r="I47" s="109"/>
      <c r="J47" s="109"/>
      <c r="K47" s="109"/>
      <c r="L47" s="109"/>
      <c r="M47" s="109"/>
      <c r="N47" s="109"/>
      <c r="O47" s="109"/>
      <c r="P47" s="109"/>
      <c r="Q47" s="109"/>
      <c r="R47" s="109"/>
      <c r="S47" s="109"/>
      <c r="T47" s="108"/>
      <c r="U47" s="108"/>
      <c r="V47" s="108"/>
      <c r="W47" s="108"/>
    </row>
    <row r="48" spans="1:49">
      <c r="E48" s="109"/>
      <c r="F48" s="109"/>
      <c r="G48" s="109"/>
      <c r="H48" s="109"/>
      <c r="I48" s="109"/>
      <c r="J48" s="109"/>
      <c r="K48" s="109"/>
      <c r="L48" s="109"/>
      <c r="M48" s="109"/>
      <c r="N48" s="109"/>
      <c r="O48" s="109"/>
      <c r="P48" s="109"/>
      <c r="Q48" s="109"/>
      <c r="R48" s="109"/>
      <c r="S48" s="109"/>
      <c r="T48" s="108"/>
      <c r="U48" s="108"/>
      <c r="V48" s="108"/>
      <c r="W48" s="108"/>
    </row>
    <row r="49" spans="4:24">
      <c r="E49" s="109"/>
      <c r="F49" s="109"/>
      <c r="G49" s="109"/>
      <c r="H49" s="109"/>
      <c r="I49" s="109"/>
      <c r="J49" s="109"/>
      <c r="K49" s="109"/>
      <c r="L49" s="109"/>
      <c r="M49" s="109"/>
      <c r="N49" s="109"/>
      <c r="O49" s="109"/>
      <c r="P49" s="109"/>
      <c r="Q49" s="109"/>
      <c r="R49" s="109"/>
      <c r="S49" s="109"/>
      <c r="T49" s="108"/>
      <c r="U49" s="108"/>
      <c r="V49" s="108"/>
      <c r="W49" s="108"/>
    </row>
    <row r="50" spans="4:24">
      <c r="E50" s="109"/>
      <c r="F50" s="109"/>
      <c r="G50" s="109"/>
      <c r="H50" s="109"/>
      <c r="I50" s="109"/>
      <c r="J50" s="109"/>
      <c r="K50" s="109"/>
      <c r="L50" s="109"/>
      <c r="M50" s="109"/>
      <c r="N50" s="109"/>
      <c r="O50" s="109"/>
      <c r="P50" s="109"/>
      <c r="Q50" s="109"/>
      <c r="R50" s="109"/>
      <c r="S50" s="109"/>
      <c r="T50" s="108"/>
      <c r="U50" s="108"/>
      <c r="V50" s="108"/>
      <c r="W50" s="108"/>
    </row>
    <row r="51" spans="4:24">
      <c r="E51" s="109"/>
      <c r="F51" s="109"/>
      <c r="G51" s="109"/>
      <c r="H51" s="109"/>
      <c r="I51" s="109"/>
      <c r="J51" s="109"/>
      <c r="K51" s="109"/>
      <c r="L51" s="109"/>
      <c r="M51" s="109"/>
      <c r="N51" s="109"/>
      <c r="O51" s="109"/>
      <c r="P51" s="109"/>
      <c r="Q51" s="109"/>
      <c r="R51" s="109"/>
      <c r="S51" s="109"/>
      <c r="T51" s="108"/>
      <c r="U51" s="108"/>
      <c r="V51" s="108"/>
      <c r="W51" s="108"/>
    </row>
    <row r="52" spans="4:24">
      <c r="E52" s="109"/>
      <c r="F52" s="109"/>
      <c r="G52" s="109"/>
      <c r="H52" s="109"/>
      <c r="I52" s="109"/>
      <c r="J52" s="109"/>
      <c r="K52" s="109"/>
      <c r="L52" s="109"/>
      <c r="M52" s="109"/>
      <c r="N52" s="109"/>
      <c r="O52" s="109"/>
      <c r="P52" s="109"/>
      <c r="Q52" s="109"/>
      <c r="R52" s="109"/>
      <c r="S52" s="109"/>
      <c r="T52" s="108"/>
      <c r="U52" s="108"/>
      <c r="V52" s="108"/>
      <c r="W52" s="108"/>
    </row>
    <row r="53" spans="4:24">
      <c r="E53" s="109"/>
      <c r="F53" s="109"/>
      <c r="G53" s="109"/>
      <c r="H53" s="109"/>
      <c r="I53" s="109"/>
      <c r="J53" s="109"/>
      <c r="K53" s="109"/>
      <c r="L53" s="109"/>
      <c r="M53" s="109"/>
      <c r="N53" s="109"/>
      <c r="O53" s="109"/>
      <c r="P53" s="109"/>
      <c r="Q53" s="109"/>
      <c r="R53" s="109"/>
      <c r="S53" s="109"/>
      <c r="T53" s="108"/>
      <c r="U53" s="108"/>
      <c r="V53" s="108"/>
      <c r="W53" s="108"/>
    </row>
    <row r="54" spans="4:24">
      <c r="E54" s="110"/>
      <c r="F54" s="110"/>
      <c r="G54" s="110"/>
      <c r="H54" s="110"/>
      <c r="I54" s="110"/>
      <c r="J54" s="110"/>
      <c r="K54" s="110"/>
      <c r="L54" s="110"/>
      <c r="M54" s="110"/>
      <c r="N54" s="110"/>
      <c r="O54" s="110"/>
      <c r="P54" s="110"/>
      <c r="Q54" s="110"/>
      <c r="R54" s="110"/>
      <c r="S54" s="110"/>
      <c r="T54" s="108"/>
      <c r="U54" s="108"/>
      <c r="V54" s="108"/>
      <c r="W54" s="108"/>
    </row>
    <row r="55" spans="4:24">
      <c r="E55" s="109"/>
      <c r="H55" s="100"/>
      <c r="I55" s="100"/>
      <c r="J55" s="100"/>
      <c r="K55" s="100"/>
      <c r="L55" s="100"/>
      <c r="M55" s="100"/>
      <c r="N55" s="100"/>
      <c r="O55" s="100"/>
      <c r="P55" s="100"/>
      <c r="Q55" s="100"/>
      <c r="R55" s="100"/>
      <c r="S55" s="100"/>
      <c r="T55" s="108"/>
      <c r="U55" s="108"/>
      <c r="V55" s="108"/>
      <c r="W55" s="108"/>
    </row>
    <row r="56" spans="4:24">
      <c r="H56" s="100"/>
      <c r="I56" s="100"/>
      <c r="J56" s="100"/>
      <c r="K56" s="100"/>
      <c r="L56" s="100"/>
      <c r="M56" s="100"/>
      <c r="N56" s="100"/>
      <c r="O56" s="100"/>
      <c r="P56" s="100"/>
      <c r="Q56" s="100"/>
      <c r="R56" s="100"/>
      <c r="S56" s="100"/>
      <c r="T56" s="108"/>
      <c r="U56" s="108"/>
      <c r="V56" s="108"/>
      <c r="W56" s="108"/>
    </row>
    <row r="57" spans="4:24">
      <c r="H57" s="100"/>
      <c r="I57" s="100"/>
      <c r="J57" s="100"/>
      <c r="K57" s="100"/>
      <c r="L57" s="100"/>
      <c r="M57" s="100"/>
      <c r="N57" s="100"/>
      <c r="O57" s="100"/>
      <c r="P57" s="100"/>
      <c r="Q57" s="100"/>
      <c r="R57" s="100"/>
      <c r="S57" s="100"/>
      <c r="T57" s="108"/>
      <c r="U57" s="108"/>
      <c r="V57" s="108"/>
      <c r="W57" s="108"/>
    </row>
    <row r="58" spans="4:24">
      <c r="H58" s="100"/>
      <c r="I58" s="100"/>
      <c r="J58" s="100"/>
      <c r="K58" s="100"/>
      <c r="L58" s="100"/>
      <c r="M58" s="100"/>
      <c r="N58" s="100"/>
      <c r="O58" s="100"/>
      <c r="P58" s="100"/>
      <c r="Q58" s="100"/>
      <c r="R58" s="100"/>
      <c r="S58" s="100"/>
      <c r="T58" s="108"/>
      <c r="U58" s="108"/>
      <c r="V58" s="108"/>
      <c r="W58" s="108"/>
    </row>
    <row r="59" spans="4:24" ht="10.5">
      <c r="H59" s="98"/>
      <c r="I59" s="98"/>
      <c r="J59" s="98"/>
      <c r="K59" s="98"/>
      <c r="L59" s="98"/>
      <c r="M59" s="98"/>
      <c r="N59" s="98"/>
      <c r="O59" s="98"/>
      <c r="P59" s="98"/>
      <c r="Q59" s="98"/>
      <c r="R59" s="98"/>
      <c r="S59" s="98"/>
      <c r="T59" s="46"/>
      <c r="U59" s="46"/>
      <c r="V59" s="46"/>
      <c r="W59" s="46"/>
    </row>
    <row r="60" spans="4:24" ht="10.5">
      <c r="H60" s="97"/>
      <c r="I60" s="97"/>
      <c r="J60" s="97"/>
      <c r="K60" s="97"/>
      <c r="L60" s="97"/>
      <c r="M60" s="105"/>
      <c r="N60" s="105"/>
      <c r="O60" s="105"/>
      <c r="P60" s="105"/>
      <c r="Q60" s="105"/>
      <c r="R60" s="105"/>
      <c r="S60" s="105"/>
      <c r="T60" s="113"/>
      <c r="U60" s="113"/>
      <c r="V60" s="113"/>
      <c r="W60" s="113"/>
    </row>
    <row r="61" spans="4:24">
      <c r="D61" s="48"/>
      <c r="E61" s="48"/>
      <c r="F61" s="48"/>
      <c r="G61" s="48"/>
      <c r="H61" s="48"/>
      <c r="I61" s="48"/>
      <c r="J61" s="48"/>
      <c r="K61" s="48"/>
      <c r="L61" s="48"/>
      <c r="M61" s="102"/>
      <c r="N61" s="102"/>
      <c r="O61" s="102"/>
      <c r="P61" s="102"/>
      <c r="Q61" s="102"/>
      <c r="R61" s="102"/>
      <c r="S61" s="102"/>
      <c r="T61" s="113"/>
      <c r="U61" s="113"/>
      <c r="V61" s="113"/>
      <c r="W61" s="113"/>
    </row>
    <row r="62" spans="4:24">
      <c r="D62" s="48"/>
      <c r="E62" s="48"/>
      <c r="F62" s="48"/>
      <c r="G62" s="48"/>
      <c r="H62" s="48"/>
      <c r="I62" s="48"/>
      <c r="J62" s="48"/>
      <c r="K62" s="48"/>
      <c r="L62" s="48"/>
      <c r="M62" s="102"/>
      <c r="N62" s="102"/>
      <c r="O62" s="102"/>
      <c r="P62" s="102"/>
      <c r="Q62" s="102"/>
      <c r="R62" s="102"/>
      <c r="S62" s="102"/>
      <c r="T62" s="113"/>
      <c r="U62" s="113"/>
      <c r="V62" s="113"/>
      <c r="W62" s="113"/>
      <c r="X62" s="46"/>
    </row>
    <row r="63" spans="4:24">
      <c r="D63" s="48"/>
      <c r="E63" s="48"/>
      <c r="F63" s="48"/>
      <c r="G63" s="48"/>
      <c r="H63" s="48"/>
      <c r="I63" s="48"/>
      <c r="J63" s="48"/>
      <c r="K63" s="48"/>
      <c r="L63" s="48"/>
      <c r="M63" s="102"/>
      <c r="N63" s="102"/>
      <c r="O63" s="102"/>
      <c r="P63" s="102"/>
      <c r="Q63" s="102"/>
      <c r="R63" s="102"/>
      <c r="S63" s="102"/>
      <c r="T63" s="113"/>
      <c r="U63" s="113"/>
      <c r="V63" s="113"/>
      <c r="W63" s="113"/>
      <c r="X63" s="46"/>
    </row>
    <row r="64" spans="4:24">
      <c r="D64" s="48"/>
      <c r="E64" s="48"/>
      <c r="F64" s="48"/>
      <c r="G64" s="48"/>
      <c r="H64" s="48"/>
      <c r="I64" s="48"/>
      <c r="J64" s="48"/>
      <c r="K64" s="48"/>
      <c r="L64" s="48"/>
      <c r="M64" s="102"/>
      <c r="N64" s="102"/>
      <c r="O64" s="102"/>
      <c r="P64" s="102"/>
      <c r="Q64" s="102"/>
      <c r="R64" s="102"/>
      <c r="S64" s="102"/>
      <c r="T64" s="113"/>
      <c r="U64" s="113"/>
      <c r="V64" s="113"/>
      <c r="W64" s="113"/>
      <c r="X64" s="46"/>
    </row>
    <row r="65" spans="4:24">
      <c r="D65" s="48"/>
      <c r="E65" s="48"/>
      <c r="F65" s="48"/>
      <c r="G65" s="48"/>
      <c r="H65" s="48"/>
      <c r="I65" s="48"/>
      <c r="J65" s="48"/>
      <c r="K65" s="48"/>
      <c r="L65" s="48"/>
      <c r="M65" s="102"/>
      <c r="N65" s="102"/>
      <c r="O65" s="102"/>
      <c r="P65" s="102"/>
      <c r="Q65" s="102"/>
      <c r="R65" s="102"/>
      <c r="S65" s="102"/>
      <c r="T65" s="113"/>
      <c r="U65" s="113"/>
      <c r="V65" s="113"/>
      <c r="W65" s="113"/>
      <c r="X65" s="46"/>
    </row>
    <row r="66" spans="4:24">
      <c r="D66" s="48"/>
      <c r="E66" s="48"/>
      <c r="F66" s="48"/>
      <c r="G66" s="48"/>
      <c r="H66" s="48"/>
      <c r="I66" s="48"/>
      <c r="J66" s="48"/>
      <c r="K66" s="48"/>
      <c r="L66" s="48"/>
      <c r="M66" s="102"/>
      <c r="N66" s="102"/>
      <c r="O66" s="102"/>
      <c r="P66" s="102"/>
      <c r="Q66" s="102"/>
      <c r="R66" s="102"/>
      <c r="S66" s="102"/>
      <c r="T66" s="113"/>
      <c r="U66" s="113"/>
      <c r="V66" s="113"/>
      <c r="W66" s="113"/>
      <c r="X66" s="46"/>
    </row>
    <row r="67" spans="4:24">
      <c r="D67" s="48"/>
      <c r="E67" s="48"/>
      <c r="F67" s="48"/>
      <c r="G67" s="48"/>
      <c r="H67" s="48"/>
      <c r="I67" s="48"/>
      <c r="J67" s="48"/>
      <c r="K67" s="48"/>
      <c r="L67" s="48"/>
      <c r="M67" s="102"/>
      <c r="N67" s="102"/>
      <c r="O67" s="102"/>
      <c r="P67" s="102"/>
      <c r="Q67" s="102"/>
      <c r="R67" s="102"/>
      <c r="S67" s="102"/>
      <c r="T67" s="113"/>
      <c r="U67" s="113"/>
      <c r="V67" s="113"/>
      <c r="W67" s="113"/>
      <c r="X67" s="46"/>
    </row>
    <row r="68" spans="4:24">
      <c r="D68" s="48"/>
      <c r="E68" s="48"/>
      <c r="F68" s="48"/>
      <c r="G68" s="48"/>
      <c r="H68" s="48"/>
      <c r="I68" s="48"/>
      <c r="J68" s="48"/>
      <c r="K68" s="48"/>
      <c r="L68" s="48"/>
      <c r="M68" s="102"/>
      <c r="N68" s="102"/>
      <c r="O68" s="102"/>
      <c r="P68" s="102"/>
      <c r="Q68" s="102"/>
      <c r="R68" s="102"/>
      <c r="S68" s="102"/>
      <c r="T68" s="113"/>
      <c r="U68" s="113"/>
      <c r="V68" s="113"/>
      <c r="W68" s="113"/>
      <c r="X68" s="46"/>
    </row>
    <row r="69" spans="4:24">
      <c r="D69" s="48"/>
      <c r="E69" s="48"/>
      <c r="F69" s="48"/>
      <c r="G69" s="48"/>
      <c r="H69" s="48"/>
      <c r="I69" s="48"/>
      <c r="J69" s="48"/>
      <c r="K69" s="48"/>
      <c r="L69" s="48"/>
      <c r="M69" s="102"/>
      <c r="N69" s="102"/>
      <c r="O69" s="102"/>
      <c r="P69" s="102"/>
      <c r="Q69" s="102"/>
      <c r="R69" s="102"/>
      <c r="S69" s="102"/>
      <c r="T69" s="113"/>
      <c r="U69" s="113"/>
      <c r="V69" s="113"/>
      <c r="W69" s="113"/>
      <c r="X69" s="46"/>
    </row>
    <row r="70" spans="4:24">
      <c r="D70" s="48"/>
      <c r="E70" s="48"/>
      <c r="F70" s="48"/>
      <c r="G70" s="48"/>
      <c r="H70" s="48"/>
      <c r="I70" s="48"/>
      <c r="J70" s="48"/>
      <c r="K70" s="48"/>
      <c r="L70" s="48"/>
      <c r="M70" s="102"/>
      <c r="N70" s="102"/>
      <c r="O70" s="102"/>
      <c r="P70" s="102"/>
      <c r="Q70" s="102"/>
      <c r="R70" s="102"/>
      <c r="S70" s="102"/>
      <c r="T70" s="113"/>
      <c r="U70" s="113"/>
      <c r="V70" s="113"/>
      <c r="W70" s="113"/>
      <c r="X70" s="46"/>
    </row>
    <row r="71" spans="4:24">
      <c r="D71" s="48"/>
      <c r="E71" s="48"/>
      <c r="F71" s="48"/>
      <c r="G71" s="48"/>
      <c r="H71" s="48"/>
      <c r="I71" s="48"/>
      <c r="J71" s="48"/>
      <c r="K71" s="48"/>
      <c r="L71" s="48"/>
      <c r="M71" s="102"/>
      <c r="N71" s="102"/>
      <c r="O71" s="102"/>
      <c r="P71" s="102"/>
      <c r="Q71" s="102"/>
      <c r="R71" s="102"/>
      <c r="S71" s="102"/>
      <c r="T71" s="113"/>
      <c r="U71" s="113"/>
      <c r="V71" s="113"/>
      <c r="W71" s="113"/>
      <c r="X71" s="46"/>
    </row>
    <row r="72" spans="4:24">
      <c r="D72" s="48"/>
      <c r="E72" s="48"/>
      <c r="F72" s="48"/>
      <c r="G72" s="48"/>
      <c r="H72" s="48"/>
      <c r="I72" s="48"/>
      <c r="J72" s="48"/>
      <c r="K72" s="48"/>
      <c r="L72" s="48"/>
      <c r="M72" s="102"/>
      <c r="N72" s="102"/>
      <c r="O72" s="102"/>
      <c r="P72" s="102"/>
      <c r="Q72" s="102"/>
      <c r="R72" s="102"/>
      <c r="S72" s="102"/>
      <c r="T72" s="113"/>
      <c r="U72" s="113"/>
      <c r="V72" s="113"/>
      <c r="W72" s="113"/>
      <c r="X72" s="46"/>
    </row>
    <row r="73" spans="4:24">
      <c r="D73" s="48"/>
      <c r="E73" s="48"/>
      <c r="F73" s="48"/>
      <c r="G73" s="48"/>
      <c r="H73" s="48"/>
      <c r="I73" s="48"/>
      <c r="J73" s="48"/>
      <c r="K73" s="48"/>
      <c r="L73" s="48"/>
      <c r="M73" s="102"/>
      <c r="N73" s="102"/>
      <c r="O73" s="102"/>
      <c r="P73" s="102"/>
      <c r="Q73" s="102"/>
      <c r="R73" s="102"/>
      <c r="S73" s="102"/>
      <c r="T73" s="113"/>
      <c r="U73" s="113"/>
      <c r="V73" s="113"/>
      <c r="W73" s="113"/>
      <c r="X73" s="46"/>
    </row>
    <row r="74" spans="4:24">
      <c r="D74" s="48"/>
      <c r="E74" s="48"/>
      <c r="F74" s="48"/>
      <c r="G74" s="48"/>
      <c r="H74" s="48"/>
      <c r="I74" s="48"/>
      <c r="J74" s="48"/>
      <c r="K74" s="48"/>
      <c r="L74" s="48"/>
      <c r="M74" s="102"/>
      <c r="N74" s="102"/>
      <c r="O74" s="102"/>
      <c r="P74" s="102"/>
      <c r="Q74" s="102"/>
      <c r="R74" s="102"/>
      <c r="S74" s="102"/>
      <c r="T74" s="113"/>
      <c r="U74" s="113"/>
      <c r="V74" s="113"/>
      <c r="W74" s="113"/>
      <c r="X74" s="46"/>
    </row>
    <row r="75" spans="4:24">
      <c r="D75" s="48"/>
      <c r="E75" s="48"/>
      <c r="F75" s="48"/>
      <c r="G75" s="48"/>
      <c r="H75" s="48"/>
      <c r="I75" s="48"/>
      <c r="J75" s="48"/>
      <c r="K75" s="48"/>
      <c r="L75" s="48"/>
      <c r="M75" s="102"/>
      <c r="N75" s="102"/>
      <c r="O75" s="102"/>
      <c r="P75" s="102"/>
      <c r="Q75" s="102"/>
      <c r="R75" s="102"/>
      <c r="S75" s="102"/>
      <c r="T75" s="113"/>
      <c r="U75" s="113"/>
      <c r="V75" s="113"/>
      <c r="W75" s="113"/>
      <c r="X75" s="46"/>
    </row>
    <row r="76" spans="4:24">
      <c r="D76" s="48"/>
      <c r="E76" s="48"/>
      <c r="F76" s="48"/>
      <c r="G76" s="48"/>
      <c r="H76" s="48"/>
      <c r="I76" s="48"/>
      <c r="J76" s="48"/>
      <c r="K76" s="48"/>
      <c r="L76" s="48"/>
      <c r="M76" s="102"/>
      <c r="N76" s="102"/>
      <c r="O76" s="102"/>
      <c r="P76" s="102"/>
      <c r="Q76" s="102"/>
      <c r="R76" s="102"/>
      <c r="S76" s="102"/>
      <c r="T76" s="113"/>
      <c r="U76" s="113"/>
      <c r="V76" s="113"/>
      <c r="W76" s="113"/>
      <c r="X76" s="46"/>
    </row>
    <row r="77" spans="4:24">
      <c r="D77" s="48"/>
      <c r="E77" s="48"/>
      <c r="F77" s="48"/>
      <c r="G77" s="48"/>
      <c r="H77" s="48"/>
      <c r="I77" s="48"/>
      <c r="J77" s="48"/>
      <c r="K77" s="48"/>
      <c r="L77" s="48"/>
      <c r="M77" s="102"/>
      <c r="N77" s="102"/>
      <c r="O77" s="102"/>
      <c r="P77" s="102"/>
      <c r="Q77" s="102"/>
      <c r="R77" s="102"/>
      <c r="S77" s="102"/>
      <c r="T77" s="113"/>
      <c r="U77" s="113"/>
      <c r="V77" s="113"/>
      <c r="W77" s="113"/>
      <c r="X77" s="46"/>
    </row>
    <row r="78" spans="4:24">
      <c r="D78" s="48"/>
      <c r="E78" s="48"/>
      <c r="F78" s="48"/>
      <c r="G78" s="48"/>
      <c r="H78" s="48"/>
      <c r="I78" s="48"/>
      <c r="J78" s="48"/>
      <c r="K78" s="48"/>
      <c r="L78" s="48"/>
      <c r="M78" s="102"/>
      <c r="N78" s="102"/>
      <c r="O78" s="102"/>
      <c r="P78" s="102"/>
      <c r="Q78" s="102"/>
      <c r="R78" s="102"/>
      <c r="S78" s="102"/>
      <c r="T78" s="113"/>
      <c r="U78" s="113"/>
      <c r="V78" s="113"/>
      <c r="W78" s="113"/>
      <c r="X78" s="46"/>
    </row>
    <row r="79" spans="4:24">
      <c r="D79" s="48"/>
      <c r="E79" s="48"/>
      <c r="F79" s="48"/>
      <c r="G79" s="48"/>
      <c r="H79" s="48"/>
      <c r="I79" s="48"/>
      <c r="J79" s="48"/>
      <c r="K79" s="48"/>
      <c r="L79" s="48"/>
      <c r="M79" s="102"/>
      <c r="N79" s="102"/>
      <c r="O79" s="102"/>
      <c r="P79" s="102"/>
      <c r="Q79" s="102"/>
      <c r="R79" s="102"/>
      <c r="S79" s="102"/>
      <c r="T79" s="113"/>
      <c r="U79" s="113"/>
      <c r="V79" s="113"/>
      <c r="W79" s="113"/>
      <c r="X79" s="46"/>
    </row>
    <row r="80" spans="4:24">
      <c r="D80" s="48"/>
      <c r="E80" s="48"/>
      <c r="F80" s="48"/>
      <c r="G80" s="48"/>
      <c r="H80" s="48"/>
      <c r="I80" s="48"/>
      <c r="J80" s="48"/>
      <c r="K80" s="48"/>
      <c r="L80" s="48"/>
      <c r="M80" s="102"/>
      <c r="N80" s="102"/>
      <c r="O80" s="102"/>
      <c r="P80" s="102"/>
      <c r="Q80" s="102"/>
      <c r="R80" s="102"/>
      <c r="S80" s="102"/>
      <c r="T80" s="113"/>
      <c r="U80" s="113"/>
      <c r="V80" s="113"/>
      <c r="W80" s="113"/>
      <c r="X80" s="46"/>
    </row>
    <row r="81" spans="4:24">
      <c r="D81" s="48"/>
      <c r="E81" s="48"/>
      <c r="F81" s="48"/>
      <c r="G81" s="48"/>
      <c r="H81" s="48"/>
      <c r="I81" s="48"/>
      <c r="J81" s="48"/>
      <c r="K81" s="48"/>
      <c r="L81" s="48"/>
      <c r="M81" s="102"/>
      <c r="N81" s="102"/>
      <c r="O81" s="102"/>
      <c r="P81" s="102"/>
      <c r="Q81" s="102"/>
      <c r="R81" s="102"/>
      <c r="S81" s="102"/>
      <c r="T81" s="113"/>
      <c r="U81" s="113"/>
      <c r="V81" s="113"/>
      <c r="W81" s="113"/>
      <c r="X81" s="46"/>
    </row>
    <row r="82" spans="4:24">
      <c r="D82" s="48"/>
      <c r="E82" s="48"/>
      <c r="F82" s="48"/>
      <c r="G82" s="48"/>
      <c r="H82" s="48"/>
      <c r="I82" s="48"/>
      <c r="J82" s="48"/>
      <c r="K82" s="48"/>
      <c r="L82" s="48"/>
      <c r="M82" s="102"/>
      <c r="N82" s="102"/>
      <c r="O82" s="102"/>
      <c r="P82" s="102"/>
      <c r="Q82" s="102"/>
      <c r="R82" s="102"/>
      <c r="S82" s="102"/>
      <c r="T82" s="113"/>
      <c r="U82" s="113"/>
      <c r="V82" s="113"/>
      <c r="W82" s="113"/>
      <c r="X82" s="46"/>
    </row>
    <row r="83" spans="4:24">
      <c r="D83" s="48"/>
      <c r="E83" s="48"/>
      <c r="F83" s="48"/>
      <c r="G83" s="48"/>
      <c r="H83" s="48"/>
      <c r="I83" s="48"/>
      <c r="J83" s="48"/>
      <c r="K83" s="48"/>
      <c r="L83" s="48"/>
      <c r="M83" s="102"/>
      <c r="N83" s="102"/>
      <c r="O83" s="102"/>
      <c r="P83" s="102"/>
      <c r="Q83" s="102"/>
      <c r="R83" s="102"/>
      <c r="S83" s="102"/>
      <c r="T83" s="113"/>
      <c r="U83" s="113"/>
      <c r="V83" s="113"/>
      <c r="W83" s="113"/>
      <c r="X83" s="46"/>
    </row>
    <row r="84" spans="4:24">
      <c r="D84" s="48"/>
      <c r="E84" s="48"/>
      <c r="F84" s="48"/>
      <c r="G84" s="48"/>
      <c r="H84" s="48"/>
      <c r="I84" s="48"/>
      <c r="J84" s="48"/>
      <c r="K84" s="48"/>
      <c r="L84" s="48"/>
      <c r="M84" s="102"/>
      <c r="N84" s="102"/>
      <c r="O84" s="102"/>
      <c r="P84" s="102"/>
      <c r="Q84" s="102"/>
      <c r="R84" s="102"/>
      <c r="S84" s="102"/>
      <c r="T84" s="113"/>
      <c r="U84" s="113"/>
      <c r="V84" s="113"/>
      <c r="W84" s="113"/>
      <c r="X84" s="46"/>
    </row>
    <row r="85" spans="4:24">
      <c r="D85" s="48"/>
      <c r="E85" s="48"/>
      <c r="F85" s="48"/>
      <c r="G85" s="48"/>
      <c r="H85" s="48"/>
      <c r="I85" s="48"/>
      <c r="J85" s="48"/>
      <c r="K85" s="48"/>
      <c r="L85" s="48"/>
      <c r="M85" s="48"/>
      <c r="N85" s="48"/>
      <c r="O85" s="48"/>
      <c r="P85" s="48"/>
      <c r="Q85" s="48"/>
      <c r="R85" s="48"/>
      <c r="S85" s="48"/>
      <c r="T85" s="101"/>
      <c r="U85" s="101"/>
      <c r="V85" s="101"/>
      <c r="W85" s="101"/>
      <c r="X85" s="46"/>
    </row>
    <row r="86" spans="4:24" ht="10.5">
      <c r="D86" s="48"/>
      <c r="E86" s="48"/>
      <c r="F86" s="48"/>
      <c r="G86" s="48"/>
      <c r="H86" s="48"/>
      <c r="I86" s="48"/>
      <c r="J86" s="48"/>
      <c r="K86" s="48"/>
      <c r="L86" s="48"/>
      <c r="M86" s="48"/>
      <c r="N86" s="48"/>
      <c r="O86" s="48"/>
      <c r="P86" s="48"/>
      <c r="Q86" s="48"/>
      <c r="R86" s="48"/>
      <c r="S86" s="48"/>
      <c r="T86" s="99"/>
      <c r="U86" s="99"/>
      <c r="V86" s="99"/>
      <c r="W86" s="99"/>
      <c r="X86" s="46"/>
    </row>
    <row r="87" spans="4:24" ht="10.5">
      <c r="D87" s="48"/>
      <c r="E87" s="48"/>
      <c r="F87" s="48"/>
      <c r="G87" s="48"/>
      <c r="H87" s="48"/>
      <c r="I87" s="48"/>
      <c r="J87" s="48"/>
      <c r="K87" s="48"/>
      <c r="L87" s="48"/>
      <c r="M87" s="48"/>
      <c r="N87" s="48"/>
      <c r="O87" s="48"/>
      <c r="P87" s="48"/>
      <c r="Q87" s="48"/>
      <c r="R87" s="48"/>
      <c r="S87" s="48"/>
      <c r="T87" s="104"/>
      <c r="U87" s="104"/>
      <c r="V87" s="104"/>
      <c r="W87" s="104"/>
    </row>
    <row r="88" spans="4:24">
      <c r="D88" s="48"/>
      <c r="E88" s="48"/>
      <c r="F88" s="48"/>
      <c r="G88" s="48"/>
      <c r="H88" s="48"/>
      <c r="I88" s="48"/>
      <c r="J88" s="48"/>
      <c r="K88" s="48"/>
      <c r="L88" s="48"/>
      <c r="M88" s="48"/>
      <c r="N88" s="48"/>
      <c r="O88" s="48"/>
      <c r="P88" s="48"/>
      <c r="Q88" s="48"/>
      <c r="R88" s="48"/>
      <c r="S88" s="48"/>
      <c r="T88" s="100"/>
      <c r="U88" s="100"/>
      <c r="V88" s="100"/>
      <c r="W88" s="100"/>
    </row>
    <row r="89" spans="4:24">
      <c r="T89" s="100"/>
      <c r="U89" s="100"/>
      <c r="V89" s="100"/>
      <c r="W89" s="100"/>
    </row>
    <row r="90" spans="4:24">
      <c r="T90" s="100"/>
      <c r="U90" s="100"/>
      <c r="V90" s="100"/>
      <c r="W90" s="100"/>
    </row>
    <row r="91" spans="4:24">
      <c r="T91" s="100"/>
      <c r="U91" s="100"/>
      <c r="V91" s="100"/>
      <c r="W91" s="100"/>
    </row>
    <row r="92" spans="4:24">
      <c r="T92" s="100"/>
      <c r="U92" s="100"/>
      <c r="V92" s="100"/>
      <c r="W92" s="100"/>
    </row>
    <row r="93" spans="4:24">
      <c r="T93" s="100"/>
      <c r="U93" s="100"/>
      <c r="V93" s="100"/>
      <c r="W93" s="100"/>
    </row>
    <row r="94" spans="4:24">
      <c r="T94" s="100"/>
      <c r="U94" s="100"/>
      <c r="V94" s="100"/>
      <c r="W94" s="100"/>
    </row>
    <row r="95" spans="4:24">
      <c r="T95" s="100"/>
      <c r="U95" s="100"/>
      <c r="V95" s="100"/>
      <c r="W95" s="100"/>
    </row>
    <row r="96" spans="4:24">
      <c r="T96" s="100"/>
      <c r="U96" s="100"/>
      <c r="V96" s="100"/>
      <c r="W96" s="100"/>
    </row>
    <row r="97" spans="4:23">
      <c r="T97" s="100"/>
      <c r="U97" s="100"/>
      <c r="V97" s="100"/>
      <c r="W97" s="100"/>
    </row>
    <row r="98" spans="4:23">
      <c r="T98" s="100"/>
      <c r="U98" s="100"/>
      <c r="V98" s="100"/>
      <c r="W98" s="100"/>
    </row>
    <row r="99" spans="4:23">
      <c r="T99" s="100"/>
      <c r="U99" s="100"/>
      <c r="V99" s="100"/>
      <c r="W99" s="100"/>
    </row>
    <row r="100" spans="4:23">
      <c r="D100" s="96"/>
      <c r="E100" s="96"/>
      <c r="F100" s="96"/>
      <c r="G100" s="96"/>
      <c r="H100" s="100"/>
      <c r="I100" s="100"/>
      <c r="J100" s="100"/>
      <c r="K100" s="100"/>
      <c r="T100" s="100"/>
      <c r="U100" s="100"/>
      <c r="V100" s="100"/>
      <c r="W100" s="100"/>
    </row>
    <row r="101" spans="4:23">
      <c r="D101" s="96"/>
      <c r="E101" s="96"/>
      <c r="F101" s="96"/>
      <c r="G101" s="96"/>
      <c r="H101" s="100"/>
      <c r="I101" s="100"/>
      <c r="J101" s="100"/>
      <c r="K101" s="100"/>
      <c r="T101" s="100"/>
      <c r="U101" s="100"/>
      <c r="V101" s="100"/>
      <c r="W101" s="100"/>
    </row>
    <row r="102" spans="4:23">
      <c r="D102" s="96"/>
      <c r="E102" s="96"/>
      <c r="F102" s="96"/>
      <c r="G102" s="96"/>
      <c r="H102" s="100"/>
      <c r="I102" s="100"/>
      <c r="J102" s="100"/>
      <c r="K102" s="100"/>
      <c r="T102" s="100"/>
      <c r="U102" s="100"/>
      <c r="V102" s="100"/>
      <c r="W102" s="100"/>
    </row>
    <row r="103" spans="4:23">
      <c r="D103" s="96"/>
      <c r="E103" s="96"/>
      <c r="F103" s="96"/>
      <c r="G103" s="96"/>
      <c r="H103" s="100"/>
      <c r="I103" s="100"/>
      <c r="J103" s="100"/>
      <c r="K103" s="100"/>
      <c r="T103" s="100"/>
      <c r="U103" s="100"/>
      <c r="V103" s="100"/>
      <c r="W103" s="100"/>
    </row>
    <row r="104" spans="4:23">
      <c r="D104" s="96"/>
      <c r="E104" s="96"/>
      <c r="F104" s="96"/>
      <c r="G104" s="96"/>
      <c r="H104" s="100"/>
      <c r="I104" s="100"/>
      <c r="J104" s="100"/>
      <c r="K104" s="100"/>
      <c r="T104" s="100"/>
      <c r="U104" s="100"/>
      <c r="V104" s="100"/>
      <c r="W104" s="100"/>
    </row>
    <row r="105" spans="4:23">
      <c r="D105" s="96"/>
      <c r="E105" s="96"/>
      <c r="F105" s="96"/>
      <c r="G105" s="96"/>
      <c r="H105" s="100"/>
      <c r="I105" s="100"/>
      <c r="J105" s="100"/>
      <c r="K105" s="100"/>
      <c r="T105" s="100"/>
      <c r="U105" s="100"/>
      <c r="V105" s="100"/>
      <c r="W105" s="100"/>
    </row>
    <row r="106" spans="4:23">
      <c r="D106" s="96"/>
      <c r="E106" s="96"/>
      <c r="F106" s="96"/>
      <c r="G106" s="96"/>
      <c r="H106" s="100"/>
      <c r="I106" s="100"/>
      <c r="J106" s="100"/>
      <c r="K106" s="100"/>
      <c r="T106" s="100"/>
      <c r="U106" s="100"/>
      <c r="V106" s="100"/>
      <c r="W106" s="100"/>
    </row>
    <row r="107" spans="4:23">
      <c r="D107" s="96"/>
      <c r="E107" s="96"/>
      <c r="F107" s="96"/>
      <c r="G107" s="96"/>
      <c r="H107" s="100"/>
      <c r="I107" s="100"/>
      <c r="J107" s="100"/>
      <c r="K107" s="100"/>
      <c r="T107" s="100"/>
      <c r="U107" s="100"/>
      <c r="V107" s="100"/>
      <c r="W107" s="100"/>
    </row>
    <row r="108" spans="4:23">
      <c r="D108" s="96"/>
      <c r="E108" s="96"/>
      <c r="F108" s="96"/>
      <c r="G108" s="96"/>
      <c r="H108" s="100"/>
      <c r="I108" s="100"/>
      <c r="J108" s="100"/>
      <c r="K108" s="100"/>
      <c r="T108" s="100"/>
      <c r="U108" s="100"/>
      <c r="V108" s="100"/>
      <c r="W108" s="100"/>
    </row>
    <row r="109" spans="4:23">
      <c r="D109" s="96"/>
      <c r="E109" s="96"/>
      <c r="F109" s="96"/>
      <c r="G109" s="96"/>
      <c r="H109" s="100"/>
      <c r="I109" s="100"/>
      <c r="J109" s="100"/>
      <c r="K109" s="100"/>
      <c r="T109" s="100"/>
      <c r="U109" s="100"/>
      <c r="V109" s="100"/>
      <c r="W109" s="100"/>
    </row>
    <row r="110" spans="4:23">
      <c r="D110" s="96"/>
      <c r="E110" s="96"/>
      <c r="F110" s="96"/>
      <c r="G110" s="96"/>
      <c r="H110" s="100"/>
      <c r="I110" s="100"/>
      <c r="J110" s="100"/>
      <c r="K110" s="100"/>
      <c r="T110" s="100"/>
      <c r="U110" s="100"/>
      <c r="V110" s="100"/>
      <c r="W110" s="100"/>
    </row>
    <row r="111" spans="4:23">
      <c r="D111" s="96"/>
      <c r="E111" s="96"/>
      <c r="F111" s="96"/>
      <c r="G111" s="96"/>
      <c r="H111" s="100"/>
      <c r="I111" s="100"/>
      <c r="J111" s="100"/>
      <c r="K111" s="100"/>
      <c r="T111" s="100"/>
      <c r="U111" s="100"/>
      <c r="V111" s="100"/>
      <c r="W111" s="100"/>
    </row>
    <row r="112" spans="4:23" ht="10.5">
      <c r="D112" s="96"/>
      <c r="E112" s="96"/>
      <c r="F112" s="96"/>
      <c r="G112" s="96"/>
      <c r="H112" s="100"/>
      <c r="I112" s="100"/>
      <c r="J112" s="100"/>
      <c r="K112" s="100"/>
      <c r="T112" s="98"/>
      <c r="U112" s="98"/>
      <c r="V112" s="98"/>
      <c r="W112" s="98"/>
    </row>
    <row r="113" spans="4:23" ht="10.5">
      <c r="D113" s="96"/>
      <c r="E113" s="96"/>
      <c r="F113" s="96"/>
      <c r="G113" s="96"/>
      <c r="H113" s="100"/>
      <c r="I113" s="100"/>
      <c r="J113" s="100"/>
      <c r="K113" s="100"/>
      <c r="T113" s="105"/>
      <c r="U113" s="105"/>
      <c r="V113" s="105"/>
      <c r="W113" s="105"/>
    </row>
    <row r="114" spans="4:23">
      <c r="D114" s="96"/>
      <c r="E114" s="96"/>
      <c r="F114" s="96"/>
      <c r="G114" s="96"/>
      <c r="H114" s="100"/>
      <c r="I114" s="100"/>
      <c r="J114" s="100"/>
      <c r="K114" s="100"/>
      <c r="T114" s="102"/>
      <c r="U114" s="102"/>
      <c r="V114" s="102"/>
      <c r="W114" s="102"/>
    </row>
    <row r="115" spans="4:23">
      <c r="D115" s="96"/>
      <c r="E115" s="96"/>
      <c r="F115" s="96"/>
      <c r="G115" s="96"/>
      <c r="H115" s="100"/>
      <c r="I115" s="100"/>
      <c r="J115" s="100"/>
      <c r="K115" s="100"/>
      <c r="T115" s="102"/>
      <c r="U115" s="102"/>
      <c r="V115" s="102"/>
      <c r="W115" s="102"/>
    </row>
    <row r="116" spans="4:23">
      <c r="D116" s="96"/>
      <c r="E116" s="96"/>
      <c r="F116" s="96"/>
      <c r="G116" s="96"/>
      <c r="H116" s="100"/>
      <c r="I116" s="100"/>
      <c r="J116" s="100"/>
      <c r="K116" s="100"/>
      <c r="T116" s="102"/>
      <c r="U116" s="102"/>
      <c r="V116" s="102"/>
      <c r="W116" s="102"/>
    </row>
    <row r="117" spans="4:23">
      <c r="D117" s="96"/>
      <c r="E117" s="96"/>
      <c r="F117" s="96"/>
      <c r="G117" s="96"/>
      <c r="H117" s="100"/>
      <c r="I117" s="100"/>
      <c r="J117" s="100"/>
      <c r="K117" s="100"/>
      <c r="T117" s="102"/>
      <c r="U117" s="102"/>
      <c r="V117" s="102"/>
      <c r="W117" s="102"/>
    </row>
    <row r="118" spans="4:23">
      <c r="D118" s="96"/>
      <c r="E118" s="96"/>
      <c r="F118" s="96"/>
      <c r="G118" s="96"/>
      <c r="H118" s="100"/>
      <c r="I118" s="100"/>
      <c r="J118" s="100"/>
      <c r="K118" s="100"/>
      <c r="T118" s="102"/>
      <c r="U118" s="102"/>
      <c r="V118" s="102"/>
      <c r="W118" s="102"/>
    </row>
    <row r="119" spans="4:23">
      <c r="D119" s="96"/>
      <c r="E119" s="96"/>
      <c r="F119" s="96"/>
      <c r="G119" s="96"/>
      <c r="H119" s="100"/>
      <c r="I119" s="100"/>
      <c r="J119" s="100"/>
      <c r="K119" s="100"/>
      <c r="T119" s="102"/>
      <c r="U119" s="102"/>
      <c r="V119" s="102"/>
      <c r="W119" s="102"/>
    </row>
    <row r="120" spans="4:23">
      <c r="D120" s="96"/>
      <c r="E120" s="96"/>
      <c r="F120" s="96"/>
      <c r="G120" s="96"/>
      <c r="H120" s="100"/>
      <c r="I120" s="100"/>
      <c r="J120" s="100"/>
      <c r="K120" s="100"/>
      <c r="T120" s="102"/>
      <c r="U120" s="102"/>
      <c r="V120" s="102"/>
      <c r="W120" s="102"/>
    </row>
    <row r="121" spans="4:23">
      <c r="D121" s="96"/>
      <c r="E121" s="96"/>
      <c r="F121" s="96"/>
      <c r="G121" s="96"/>
      <c r="H121" s="100"/>
      <c r="I121" s="100"/>
      <c r="J121" s="100"/>
      <c r="K121" s="100"/>
      <c r="T121" s="102"/>
      <c r="U121" s="102"/>
      <c r="V121" s="102"/>
      <c r="W121" s="102"/>
    </row>
    <row r="122" spans="4:23">
      <c r="D122" s="96"/>
      <c r="E122" s="96"/>
      <c r="F122" s="96"/>
      <c r="G122" s="96"/>
      <c r="H122" s="100"/>
      <c r="I122" s="100"/>
      <c r="J122" s="100"/>
      <c r="K122" s="100"/>
      <c r="T122" s="102"/>
      <c r="U122" s="102"/>
      <c r="V122" s="102"/>
      <c r="W122" s="102"/>
    </row>
    <row r="123" spans="4:23">
      <c r="D123" s="96"/>
      <c r="E123" s="96"/>
      <c r="F123" s="96"/>
      <c r="G123" s="96"/>
      <c r="H123" s="100"/>
      <c r="I123" s="100"/>
      <c r="J123" s="100"/>
      <c r="K123" s="100"/>
      <c r="T123" s="102"/>
      <c r="U123" s="102"/>
      <c r="V123" s="102"/>
      <c r="W123" s="102"/>
    </row>
    <row r="124" spans="4:23">
      <c r="D124" s="96"/>
      <c r="E124" s="96"/>
      <c r="F124" s="96"/>
      <c r="G124" s="96"/>
      <c r="H124" s="100"/>
      <c r="I124" s="100"/>
      <c r="J124" s="100"/>
      <c r="K124" s="100"/>
      <c r="T124" s="102"/>
      <c r="U124" s="102"/>
      <c r="V124" s="102"/>
      <c r="W124" s="102"/>
    </row>
    <row r="125" spans="4:23">
      <c r="D125" s="96"/>
      <c r="E125" s="96"/>
      <c r="F125" s="96"/>
      <c r="G125" s="96"/>
      <c r="H125" s="100"/>
      <c r="I125" s="100"/>
      <c r="J125" s="100"/>
      <c r="K125" s="100"/>
      <c r="T125" s="102"/>
      <c r="U125" s="102"/>
      <c r="V125" s="102"/>
      <c r="W125" s="102"/>
    </row>
    <row r="126" spans="4:23">
      <c r="D126" s="96"/>
      <c r="E126" s="96"/>
      <c r="F126" s="96"/>
      <c r="G126" s="96"/>
      <c r="H126" s="100"/>
      <c r="I126" s="100"/>
      <c r="J126" s="100"/>
      <c r="K126" s="100"/>
      <c r="T126" s="102"/>
      <c r="U126" s="102"/>
      <c r="V126" s="102"/>
      <c r="W126" s="102"/>
    </row>
    <row r="127" spans="4:23">
      <c r="T127" s="102"/>
      <c r="U127" s="102"/>
      <c r="V127" s="102"/>
      <c r="W127" s="102"/>
    </row>
    <row r="128" spans="4:23">
      <c r="T128" s="102"/>
      <c r="U128" s="102"/>
      <c r="V128" s="102"/>
      <c r="W128" s="102"/>
    </row>
    <row r="129" spans="4:23">
      <c r="D129" s="103"/>
      <c r="E129" s="103"/>
      <c r="F129" s="103"/>
      <c r="G129" s="103"/>
      <c r="H129" s="103"/>
      <c r="I129" s="103"/>
      <c r="J129" s="103"/>
      <c r="K129" s="106"/>
      <c r="L129" s="103"/>
      <c r="T129" s="102"/>
      <c r="U129" s="102"/>
      <c r="V129" s="102"/>
      <c r="W129" s="102"/>
    </row>
    <row r="130" spans="4:23">
      <c r="D130" s="103"/>
      <c r="E130" s="103"/>
      <c r="F130" s="103"/>
      <c r="G130" s="103"/>
      <c r="H130" s="103"/>
      <c r="I130" s="103"/>
      <c r="J130" s="103"/>
      <c r="K130" s="106"/>
      <c r="L130" s="103"/>
      <c r="T130" s="102"/>
      <c r="U130" s="102"/>
      <c r="V130" s="102"/>
      <c r="W130" s="102"/>
    </row>
    <row r="131" spans="4:23">
      <c r="D131" s="103"/>
      <c r="E131" s="103"/>
      <c r="F131" s="103"/>
      <c r="G131" s="103"/>
      <c r="H131" s="103"/>
      <c r="I131" s="103"/>
      <c r="J131" s="103"/>
      <c r="K131" s="106"/>
      <c r="L131" s="103"/>
      <c r="T131" s="102"/>
      <c r="U131" s="102"/>
      <c r="V131" s="102"/>
      <c r="W131" s="102"/>
    </row>
    <row r="132" spans="4:23">
      <c r="D132" s="103"/>
      <c r="E132" s="103"/>
      <c r="F132" s="103"/>
      <c r="G132" s="103"/>
      <c r="H132" s="103"/>
      <c r="I132" s="103"/>
      <c r="J132" s="103"/>
      <c r="K132" s="106"/>
      <c r="L132" s="103"/>
      <c r="T132" s="102"/>
      <c r="U132" s="102"/>
      <c r="V132" s="102"/>
      <c r="W132" s="102"/>
    </row>
    <row r="133" spans="4:23">
      <c r="D133" s="103"/>
      <c r="E133" s="103"/>
      <c r="F133" s="103"/>
      <c r="G133" s="103"/>
      <c r="H133" s="103"/>
      <c r="I133" s="103"/>
      <c r="J133" s="103"/>
      <c r="K133" s="106"/>
      <c r="L133" s="103"/>
      <c r="T133" s="102"/>
      <c r="U133" s="102"/>
      <c r="V133" s="102"/>
      <c r="W133" s="102"/>
    </row>
    <row r="134" spans="4:23">
      <c r="D134" s="103"/>
      <c r="E134" s="103"/>
      <c r="F134" s="103"/>
      <c r="G134" s="103"/>
      <c r="H134" s="103"/>
      <c r="I134" s="103"/>
      <c r="J134" s="103"/>
      <c r="K134" s="106"/>
      <c r="L134" s="103"/>
      <c r="T134" s="102"/>
      <c r="U134" s="102"/>
      <c r="V134" s="102"/>
      <c r="W134" s="102"/>
    </row>
    <row r="135" spans="4:23">
      <c r="D135" s="103"/>
      <c r="E135" s="103"/>
      <c r="F135" s="103"/>
      <c r="G135" s="103"/>
      <c r="H135" s="103"/>
      <c r="I135" s="103"/>
      <c r="J135" s="103"/>
      <c r="K135" s="106"/>
      <c r="L135" s="103"/>
      <c r="T135" s="102"/>
      <c r="U135" s="102"/>
      <c r="V135" s="102"/>
      <c r="W135" s="102"/>
    </row>
    <row r="136" spans="4:23">
      <c r="D136" s="103"/>
      <c r="E136" s="103"/>
      <c r="F136" s="103"/>
      <c r="G136" s="103"/>
      <c r="H136" s="103"/>
      <c r="I136" s="103"/>
      <c r="J136" s="103"/>
      <c r="K136" s="106"/>
      <c r="L136" s="103"/>
      <c r="T136" s="102"/>
      <c r="U136" s="102"/>
      <c r="V136" s="102"/>
      <c r="W136" s="102"/>
    </row>
    <row r="137" spans="4:23">
      <c r="D137" s="103"/>
      <c r="E137" s="103"/>
      <c r="F137" s="103"/>
      <c r="G137" s="103"/>
      <c r="H137" s="103"/>
      <c r="I137" s="103"/>
      <c r="J137" s="103"/>
      <c r="K137" s="106"/>
      <c r="L137" s="103"/>
      <c r="T137" s="102"/>
      <c r="U137" s="102"/>
      <c r="V137" s="102"/>
      <c r="W137" s="102"/>
    </row>
    <row r="138" spans="4:23">
      <c r="D138" s="103"/>
      <c r="E138" s="103"/>
      <c r="F138" s="103"/>
      <c r="G138" s="103"/>
      <c r="H138" s="103"/>
      <c r="I138" s="103"/>
      <c r="J138" s="103"/>
      <c r="K138" s="106"/>
      <c r="L138" s="103"/>
      <c r="T138" s="48"/>
      <c r="U138" s="48"/>
      <c r="V138" s="48"/>
      <c r="W138" s="48"/>
    </row>
    <row r="139" spans="4:23">
      <c r="D139" s="103"/>
      <c r="E139" s="103"/>
      <c r="F139" s="103"/>
      <c r="G139" s="103"/>
      <c r="H139" s="103"/>
      <c r="I139" s="103"/>
      <c r="J139" s="103"/>
      <c r="K139" s="106"/>
      <c r="L139" s="103"/>
      <c r="T139" s="48"/>
      <c r="U139" s="48"/>
      <c r="V139" s="48"/>
      <c r="W139" s="48"/>
    </row>
    <row r="140" spans="4:23">
      <c r="D140" s="103"/>
      <c r="E140" s="103"/>
      <c r="F140" s="103"/>
      <c r="G140" s="103"/>
      <c r="H140" s="103"/>
      <c r="I140" s="103"/>
      <c r="J140" s="103"/>
      <c r="K140" s="106"/>
      <c r="L140" s="103"/>
      <c r="T140" s="48"/>
      <c r="U140" s="48"/>
      <c r="V140" s="48"/>
      <c r="W140" s="48"/>
    </row>
    <row r="141" spans="4:23">
      <c r="D141" s="103"/>
      <c r="E141" s="103"/>
      <c r="F141" s="103"/>
      <c r="G141" s="103"/>
      <c r="H141" s="103"/>
      <c r="I141" s="103"/>
      <c r="J141" s="103"/>
      <c r="K141" s="106"/>
      <c r="L141" s="103"/>
      <c r="T141" s="48"/>
      <c r="U141" s="48"/>
      <c r="V141" s="48"/>
      <c r="W141" s="48"/>
    </row>
    <row r="142" spans="4:23">
      <c r="D142" s="103"/>
      <c r="E142" s="103"/>
      <c r="F142" s="103"/>
      <c r="G142" s="103"/>
      <c r="H142" s="103"/>
      <c r="I142" s="103"/>
      <c r="J142" s="103"/>
      <c r="K142" s="106"/>
      <c r="L142" s="103"/>
    </row>
    <row r="143" spans="4:23">
      <c r="D143" s="103"/>
      <c r="E143" s="103"/>
      <c r="F143" s="103"/>
      <c r="G143" s="103"/>
      <c r="H143" s="103"/>
      <c r="I143" s="103"/>
      <c r="J143" s="103"/>
      <c r="K143" s="106"/>
      <c r="L143" s="103"/>
    </row>
    <row r="144" spans="4:23">
      <c r="D144" s="103"/>
      <c r="E144" s="103"/>
      <c r="F144" s="103"/>
      <c r="G144" s="103"/>
      <c r="H144" s="103"/>
      <c r="I144" s="103"/>
      <c r="J144" s="103"/>
      <c r="K144" s="106"/>
      <c r="L144" s="103"/>
    </row>
    <row r="145" spans="4:12">
      <c r="D145" s="103"/>
      <c r="E145" s="103"/>
      <c r="F145" s="103"/>
      <c r="G145" s="103"/>
      <c r="H145" s="103"/>
      <c r="I145" s="103"/>
      <c r="J145" s="103"/>
      <c r="K145" s="106"/>
      <c r="L145" s="103"/>
    </row>
    <row r="146" spans="4:12">
      <c r="D146" s="103"/>
      <c r="E146" s="103"/>
      <c r="F146" s="103"/>
      <c r="G146" s="103"/>
      <c r="H146" s="103"/>
      <c r="I146" s="103"/>
      <c r="J146" s="103"/>
      <c r="K146" s="106"/>
      <c r="L146" s="103"/>
    </row>
    <row r="147" spans="4:12">
      <c r="D147" s="103"/>
      <c r="E147" s="103"/>
      <c r="F147" s="103"/>
      <c r="G147" s="103"/>
      <c r="H147" s="103"/>
      <c r="I147" s="103"/>
      <c r="J147" s="103"/>
      <c r="K147" s="106"/>
      <c r="L147" s="103"/>
    </row>
    <row r="148" spans="4:12">
      <c r="D148" s="103"/>
      <c r="E148" s="103"/>
      <c r="F148" s="103"/>
      <c r="G148" s="103"/>
      <c r="H148" s="103"/>
      <c r="I148" s="103"/>
      <c r="J148" s="103"/>
      <c r="K148" s="106"/>
      <c r="L148" s="103"/>
    </row>
    <row r="149" spans="4:12">
      <c r="D149" s="103"/>
      <c r="E149" s="103"/>
      <c r="F149" s="103"/>
      <c r="G149" s="103"/>
      <c r="H149" s="103"/>
      <c r="I149" s="103"/>
      <c r="J149" s="103"/>
      <c r="K149" s="106"/>
      <c r="L149" s="103"/>
    </row>
    <row r="150" spans="4:12">
      <c r="D150" s="103"/>
      <c r="E150" s="103"/>
      <c r="F150" s="103"/>
      <c r="G150" s="103"/>
      <c r="H150" s="103"/>
      <c r="I150" s="103"/>
      <c r="J150" s="103"/>
      <c r="K150" s="106"/>
      <c r="L150" s="103"/>
    </row>
    <row r="151" spans="4:12">
      <c r="D151" s="103"/>
      <c r="E151" s="103"/>
      <c r="F151" s="103"/>
      <c r="G151" s="103"/>
      <c r="H151" s="103"/>
      <c r="I151" s="103"/>
      <c r="J151" s="103"/>
      <c r="K151" s="106"/>
      <c r="L151" s="103"/>
    </row>
    <row r="152" spans="4:12">
      <c r="D152" s="103"/>
      <c r="E152" s="103"/>
      <c r="F152" s="103"/>
      <c r="G152" s="103"/>
      <c r="H152" s="103"/>
      <c r="I152" s="103"/>
      <c r="J152" s="103"/>
      <c r="K152" s="106"/>
      <c r="L152" s="103"/>
    </row>
    <row r="153" spans="4:12">
      <c r="D153" s="103"/>
      <c r="E153" s="103"/>
      <c r="F153" s="103"/>
      <c r="G153" s="103"/>
      <c r="H153" s="103"/>
      <c r="I153" s="103"/>
      <c r="J153" s="103"/>
      <c r="K153" s="106"/>
      <c r="L153" s="103"/>
    </row>
    <row r="154" spans="4:12">
      <c r="D154" s="103"/>
      <c r="E154" s="103"/>
      <c r="F154" s="103"/>
      <c r="G154" s="103"/>
      <c r="H154" s="103"/>
      <c r="I154" s="103"/>
      <c r="J154" s="103"/>
      <c r="K154" s="106"/>
      <c r="L154" s="103"/>
    </row>
    <row r="155" spans="4:12">
      <c r="D155" s="103"/>
      <c r="E155" s="103"/>
      <c r="F155" s="103"/>
      <c r="G155" s="103"/>
      <c r="H155" s="103"/>
      <c r="I155" s="103"/>
      <c r="J155" s="103"/>
      <c r="K155" s="106"/>
      <c r="L155" s="103"/>
    </row>
    <row r="156" spans="4:12">
      <c r="D156" s="103"/>
      <c r="E156" s="103"/>
      <c r="F156" s="103"/>
      <c r="G156" s="103"/>
      <c r="H156" s="103"/>
      <c r="I156" s="103"/>
      <c r="J156" s="103"/>
      <c r="K156" s="106"/>
      <c r="L156" s="103"/>
    </row>
    <row r="157" spans="4:12">
      <c r="D157" s="103"/>
      <c r="E157" s="103"/>
      <c r="F157" s="103"/>
      <c r="G157" s="103"/>
      <c r="H157" s="103"/>
      <c r="I157" s="103"/>
      <c r="J157" s="103"/>
      <c r="K157" s="103"/>
      <c r="L157" s="103"/>
    </row>
    <row r="158" spans="4:12">
      <c r="D158" s="103"/>
      <c r="E158" s="103"/>
      <c r="F158" s="103"/>
      <c r="G158" s="103"/>
      <c r="H158" s="103"/>
      <c r="I158" s="103"/>
      <c r="J158" s="103"/>
      <c r="K158" s="103"/>
      <c r="L158" s="103"/>
    </row>
    <row r="159" spans="4:12">
      <c r="D159" s="103"/>
      <c r="E159" s="103"/>
      <c r="F159" s="103"/>
      <c r="G159" s="103"/>
      <c r="H159" s="103"/>
      <c r="I159" s="103"/>
      <c r="J159" s="103"/>
      <c r="K159" s="103"/>
      <c r="L159" s="103"/>
    </row>
    <row r="160" spans="4:12">
      <c r="D160" s="103"/>
      <c r="E160" s="103"/>
      <c r="F160" s="103"/>
      <c r="G160" s="103"/>
      <c r="H160" s="103"/>
      <c r="I160" s="103"/>
      <c r="J160" s="103"/>
      <c r="K160" s="103"/>
      <c r="L160" s="103"/>
    </row>
    <row r="161" spans="4:12">
      <c r="D161" s="103"/>
      <c r="E161" s="103"/>
      <c r="F161" s="103"/>
      <c r="G161" s="103"/>
      <c r="H161" s="103"/>
      <c r="I161" s="103"/>
      <c r="J161" s="103"/>
      <c r="K161" s="103"/>
      <c r="L161" s="103"/>
    </row>
    <row r="162" spans="4:12">
      <c r="D162" s="103"/>
      <c r="E162" s="103"/>
      <c r="F162" s="103"/>
      <c r="G162" s="103"/>
      <c r="H162" s="103"/>
      <c r="I162" s="103"/>
      <c r="J162" s="103"/>
      <c r="K162" s="103"/>
      <c r="L162" s="103"/>
    </row>
    <row r="163" spans="4:12">
      <c r="D163" s="103"/>
      <c r="E163" s="103"/>
      <c r="F163" s="103"/>
      <c r="G163" s="103"/>
      <c r="H163" s="103"/>
      <c r="I163" s="103"/>
      <c r="J163" s="103"/>
      <c r="K163" s="103"/>
      <c r="L163" s="103"/>
    </row>
    <row r="164" spans="4:12">
      <c r="D164" s="103"/>
      <c r="E164" s="103"/>
      <c r="F164" s="103"/>
      <c r="G164" s="103"/>
      <c r="H164" s="103"/>
      <c r="I164" s="103"/>
      <c r="J164" s="103"/>
      <c r="K164" s="103"/>
      <c r="L164" s="103"/>
    </row>
    <row r="165" spans="4:12">
      <c r="D165" s="103"/>
      <c r="E165" s="103"/>
      <c r="F165" s="103"/>
      <c r="G165" s="103"/>
      <c r="H165" s="103"/>
      <c r="I165" s="103"/>
      <c r="J165" s="103"/>
      <c r="K165" s="103"/>
      <c r="L165" s="103"/>
    </row>
    <row r="166" spans="4:12">
      <c r="D166" s="103"/>
      <c r="E166" s="103"/>
      <c r="F166" s="103"/>
      <c r="G166" s="103"/>
      <c r="H166" s="103"/>
      <c r="I166" s="103"/>
      <c r="J166" s="103"/>
      <c r="K166" s="103"/>
      <c r="L166" s="103"/>
    </row>
    <row r="167" spans="4:12">
      <c r="D167" s="103"/>
      <c r="E167" s="103"/>
      <c r="F167" s="103"/>
      <c r="G167" s="103"/>
      <c r="H167" s="103"/>
      <c r="I167" s="103"/>
      <c r="J167" s="103"/>
      <c r="K167" s="103"/>
      <c r="L167" s="103"/>
    </row>
    <row r="168" spans="4:12">
      <c r="D168" s="103"/>
      <c r="E168" s="103"/>
      <c r="F168" s="103"/>
      <c r="G168" s="103"/>
      <c r="H168" s="103"/>
      <c r="I168" s="103"/>
      <c r="J168" s="103"/>
      <c r="K168" s="103"/>
      <c r="L168" s="103"/>
    </row>
    <row r="169" spans="4:12">
      <c r="D169" s="103"/>
      <c r="E169" s="103"/>
      <c r="F169" s="103"/>
      <c r="G169" s="103"/>
      <c r="H169" s="103"/>
      <c r="I169" s="103"/>
      <c r="J169" s="103"/>
      <c r="K169" s="103"/>
      <c r="L169" s="103"/>
    </row>
    <row r="170" spans="4:12">
      <c r="D170" s="103"/>
      <c r="E170" s="103"/>
      <c r="F170" s="103"/>
      <c r="G170" s="103"/>
      <c r="H170" s="103"/>
      <c r="I170" s="103"/>
      <c r="J170" s="103"/>
      <c r="K170" s="103"/>
      <c r="L170" s="103"/>
    </row>
    <row r="171" spans="4:12">
      <c r="D171" s="103"/>
      <c r="E171" s="103"/>
      <c r="F171" s="103"/>
      <c r="G171" s="103"/>
      <c r="H171" s="103"/>
      <c r="I171" s="103"/>
      <c r="J171" s="103"/>
      <c r="K171" s="103"/>
      <c r="L171" s="103"/>
    </row>
    <row r="172" spans="4:12">
      <c r="D172" s="103"/>
      <c r="E172" s="103"/>
      <c r="F172" s="103"/>
      <c r="G172" s="103"/>
      <c r="H172" s="103"/>
      <c r="I172" s="103"/>
      <c r="J172" s="103"/>
      <c r="K172" s="103"/>
      <c r="L172" s="103"/>
    </row>
    <row r="173" spans="4:12">
      <c r="D173" s="103"/>
      <c r="E173" s="103"/>
      <c r="F173" s="103"/>
      <c r="G173" s="103"/>
      <c r="H173" s="103"/>
      <c r="I173" s="103"/>
      <c r="J173" s="103"/>
      <c r="K173" s="103"/>
      <c r="L173" s="103"/>
    </row>
    <row r="174" spans="4:12">
      <c r="D174" s="103"/>
      <c r="E174" s="103"/>
      <c r="F174" s="103"/>
      <c r="G174" s="103"/>
      <c r="H174" s="103"/>
      <c r="I174" s="103"/>
      <c r="J174" s="103"/>
      <c r="K174" s="103"/>
      <c r="L174" s="103"/>
    </row>
    <row r="175" spans="4:12">
      <c r="D175" s="103"/>
      <c r="E175" s="103"/>
      <c r="F175" s="103"/>
      <c r="G175" s="103"/>
      <c r="H175" s="103"/>
      <c r="I175" s="103"/>
      <c r="J175" s="103"/>
      <c r="K175" s="103"/>
      <c r="L175" s="103"/>
    </row>
    <row r="176" spans="4:12">
      <c r="D176" s="103"/>
      <c r="E176" s="103"/>
      <c r="F176" s="103"/>
      <c r="G176" s="103"/>
      <c r="H176" s="103"/>
      <c r="I176" s="103"/>
      <c r="J176" s="103"/>
      <c r="K176" s="103"/>
      <c r="L176" s="103"/>
    </row>
    <row r="177" spans="4:12">
      <c r="D177" s="103"/>
      <c r="E177" s="103"/>
      <c r="F177" s="103"/>
      <c r="G177" s="103"/>
      <c r="H177" s="103"/>
      <c r="I177" s="103"/>
      <c r="J177" s="103"/>
      <c r="K177" s="103"/>
      <c r="L177" s="103"/>
    </row>
    <row r="178" spans="4:12">
      <c r="D178" s="103"/>
      <c r="E178" s="103"/>
      <c r="F178" s="103"/>
      <c r="G178" s="103"/>
      <c r="H178" s="103"/>
      <c r="I178" s="103"/>
      <c r="J178" s="103"/>
      <c r="K178" s="103"/>
      <c r="L178" s="103"/>
    </row>
    <row r="179" spans="4:12">
      <c r="D179" s="103"/>
      <c r="E179" s="103"/>
      <c r="F179" s="103"/>
      <c r="G179" s="103"/>
      <c r="H179" s="103"/>
      <c r="I179" s="103"/>
      <c r="J179" s="103"/>
      <c r="K179" s="103"/>
      <c r="L179" s="103"/>
    </row>
    <row r="180" spans="4:12">
      <c r="D180" s="103"/>
      <c r="E180" s="103"/>
      <c r="F180" s="103"/>
      <c r="G180" s="103"/>
      <c r="H180" s="103"/>
      <c r="I180" s="103"/>
      <c r="J180" s="103"/>
      <c r="K180" s="103"/>
      <c r="L180" s="103"/>
    </row>
    <row r="181" spans="4:12">
      <c r="D181" s="103"/>
      <c r="E181" s="103"/>
      <c r="F181" s="103"/>
      <c r="G181" s="103"/>
      <c r="H181" s="103"/>
      <c r="I181" s="103"/>
      <c r="J181" s="103"/>
      <c r="K181" s="103"/>
      <c r="L181" s="103"/>
    </row>
    <row r="182" spans="4:12">
      <c r="D182" s="103"/>
      <c r="E182" s="103"/>
      <c r="F182" s="103"/>
      <c r="G182" s="103"/>
      <c r="H182" s="103"/>
      <c r="I182" s="103"/>
      <c r="J182" s="103"/>
      <c r="K182" s="103"/>
      <c r="L182" s="103"/>
    </row>
    <row r="183" spans="4:12">
      <c r="D183" s="103"/>
      <c r="E183" s="103"/>
      <c r="F183" s="103"/>
      <c r="G183" s="103"/>
      <c r="H183" s="103"/>
      <c r="I183" s="103"/>
      <c r="J183" s="103"/>
      <c r="K183" s="103"/>
      <c r="L183" s="103"/>
    </row>
    <row r="184" spans="4:12">
      <c r="D184" s="103"/>
      <c r="E184" s="103"/>
      <c r="F184" s="103"/>
      <c r="G184" s="103"/>
      <c r="H184" s="103"/>
      <c r="I184" s="103"/>
      <c r="J184" s="103"/>
      <c r="K184" s="103"/>
      <c r="L184" s="103"/>
    </row>
    <row r="185" spans="4:12">
      <c r="D185" s="103"/>
      <c r="E185" s="103"/>
      <c r="F185" s="103"/>
      <c r="G185" s="103"/>
      <c r="H185" s="103"/>
      <c r="I185" s="103"/>
      <c r="J185" s="103"/>
      <c r="K185" s="103"/>
      <c r="L185" s="103"/>
    </row>
    <row r="186" spans="4:12">
      <c r="D186" s="103"/>
      <c r="E186" s="103"/>
      <c r="F186" s="103"/>
      <c r="G186" s="103"/>
      <c r="H186" s="103"/>
      <c r="I186" s="103"/>
      <c r="J186" s="103"/>
      <c r="K186" s="103"/>
      <c r="L186" s="103"/>
    </row>
    <row r="187" spans="4:12">
      <c r="D187" s="103"/>
      <c r="E187" s="103"/>
      <c r="F187" s="103"/>
      <c r="G187" s="103"/>
      <c r="H187" s="103"/>
      <c r="I187" s="103"/>
      <c r="J187" s="103"/>
      <c r="K187" s="103"/>
      <c r="L187" s="103"/>
    </row>
    <row r="188" spans="4:12">
      <c r="D188" s="103"/>
      <c r="E188" s="103"/>
      <c r="F188" s="103"/>
      <c r="G188" s="103"/>
      <c r="H188" s="103"/>
      <c r="I188" s="103"/>
      <c r="J188" s="103"/>
      <c r="K188" s="103"/>
      <c r="L188" s="103"/>
    </row>
  </sheetData>
  <mergeCells count="21">
    <mergeCell ref="E4:E5"/>
    <mergeCell ref="D4:D5"/>
    <mergeCell ref="K4:K5"/>
    <mergeCell ref="F4:F5"/>
    <mergeCell ref="G4:G5"/>
    <mergeCell ref="H4:H5"/>
    <mergeCell ref="I4:I5"/>
    <mergeCell ref="J4:J5"/>
    <mergeCell ref="T4:T5"/>
    <mergeCell ref="U4:U5"/>
    <mergeCell ref="V4:V5"/>
    <mergeCell ref="H2:Y2"/>
    <mergeCell ref="L4:L5"/>
    <mergeCell ref="Q4:Q5"/>
    <mergeCell ref="R4:R5"/>
    <mergeCell ref="W4:W5"/>
    <mergeCell ref="M4:M5"/>
    <mergeCell ref="N4:N5"/>
    <mergeCell ref="O4:O5"/>
    <mergeCell ref="P4:P5"/>
    <mergeCell ref="S4:S5"/>
  </mergeCells>
  <phoneticPr fontId="5" type="noConversion"/>
  <hyperlinks>
    <hyperlink ref="A34" location="Index!A1" display="Return to Main Page" xr:uid="{EBBD97AC-A2A9-442A-82FE-3983FA264102}"/>
    <hyperlink ref="Y34" location="Index!A1" display="العودة إلى الصفحة الرئيسية " xr:uid="{B0341208-4D38-4775-9D5B-BF0DBBB986F2}"/>
    <hyperlink ref="A35" location="Enquiries!A1" display="Contact us for media support and coordination." xr:uid="{99BB18A3-D2B9-42BC-BC4F-449D1911AB65}"/>
    <hyperlink ref="Y35" location="Enquiries!A1" display="للنشر الإعلامي يُرجى التواصل معنا للدعم والتنسيق." xr:uid="{790A1A45-D81B-4FA9-A91B-A6DD54DE3663}"/>
  </hyperlinks>
  <pageMargins left="0.7" right="0.7" top="0.75" bottom="0.75" header="0.3" footer="0.3"/>
  <pageSetup paperSize="9" orientation="portrait" r:id="rId1"/>
  <headerFooter>
    <oddFooter>&amp;L_x000D_&amp;1#&amp;"Calibri"&amp;11&amp;K000000 This document is classified as Open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A1:AW141"/>
  <sheetViews>
    <sheetView showGridLines="0" zoomScaleNormal="100" workbookViewId="0"/>
  </sheetViews>
  <sheetFormatPr defaultColWidth="8.54296875" defaultRowHeight="14.5"/>
  <cols>
    <col min="1" max="1" width="8.54296875" style="5"/>
    <col min="2" max="2" width="49.90625" style="5" customWidth="1"/>
    <col min="3" max="3" width="10.26953125" style="5" customWidth="1"/>
    <col min="4" max="4" width="8.54296875" style="5" customWidth="1"/>
    <col min="5" max="5" width="8.1796875" style="5" customWidth="1"/>
    <col min="6" max="6" width="8.54296875" style="5" customWidth="1"/>
    <col min="7" max="7" width="7.453125" style="5" customWidth="1"/>
    <col min="8" max="12" width="9.81640625" style="5" customWidth="1"/>
    <col min="13" max="14" width="9.81640625" style="49" customWidth="1"/>
    <col min="15" max="23" width="9.81640625" style="5" customWidth="1"/>
    <col min="24" max="24" width="41.26953125" style="5" customWidth="1"/>
    <col min="25" max="25" width="9" style="5" customWidth="1"/>
    <col min="26" max="16384" width="8.54296875" style="5"/>
  </cols>
  <sheetData>
    <row r="1" spans="1:25" ht="11.25" customHeight="1"/>
    <row r="2" spans="1:25" ht="14.5" customHeight="1">
      <c r="A2" s="92" t="s">
        <v>126</v>
      </c>
      <c r="B2" s="92"/>
      <c r="D2" s="92"/>
      <c r="E2" s="92"/>
      <c r="F2" s="92"/>
      <c r="H2" s="145" t="s">
        <v>125</v>
      </c>
      <c r="I2" s="145"/>
      <c r="J2" s="145"/>
      <c r="K2" s="145"/>
      <c r="L2" s="145"/>
      <c r="M2" s="145"/>
      <c r="N2" s="145"/>
      <c r="O2" s="145"/>
      <c r="P2" s="145"/>
      <c r="Q2" s="145"/>
      <c r="R2" s="145"/>
      <c r="S2" s="145"/>
      <c r="T2" s="145"/>
      <c r="U2" s="145"/>
      <c r="V2" s="145"/>
      <c r="W2" s="145"/>
      <c r="X2" s="145"/>
      <c r="Y2" s="145"/>
    </row>
    <row r="3" spans="1:25" ht="10.5" customHeight="1">
      <c r="B3" s="8"/>
      <c r="C3" s="92"/>
      <c r="X3" s="7"/>
      <c r="Y3" s="68"/>
    </row>
    <row r="4" spans="1:25" ht="10" customHeight="1">
      <c r="A4" s="20" t="s">
        <v>11</v>
      </c>
      <c r="B4" s="21" t="s">
        <v>70</v>
      </c>
      <c r="C4" s="42" t="s">
        <v>85</v>
      </c>
      <c r="D4" s="142" t="s">
        <v>72</v>
      </c>
      <c r="E4" s="142" t="s">
        <v>73</v>
      </c>
      <c r="F4" s="142" t="s">
        <v>74</v>
      </c>
      <c r="G4" s="142" t="s">
        <v>75</v>
      </c>
      <c r="H4" s="142" t="s">
        <v>76</v>
      </c>
      <c r="I4" s="142" t="s">
        <v>77</v>
      </c>
      <c r="J4" s="142" t="s">
        <v>78</v>
      </c>
      <c r="K4" s="139" t="s">
        <v>86</v>
      </c>
      <c r="L4" s="139" t="s">
        <v>87</v>
      </c>
      <c r="M4" s="139" t="s">
        <v>97</v>
      </c>
      <c r="N4" s="139" t="s">
        <v>98</v>
      </c>
      <c r="O4" s="139" t="s">
        <v>101</v>
      </c>
      <c r="P4" s="139" t="s">
        <v>102</v>
      </c>
      <c r="Q4" s="139" t="s">
        <v>105</v>
      </c>
      <c r="R4" s="139" t="s">
        <v>120</v>
      </c>
      <c r="S4" s="139" t="s">
        <v>121</v>
      </c>
      <c r="T4" s="139" t="s">
        <v>131</v>
      </c>
      <c r="U4" s="139" t="s">
        <v>133</v>
      </c>
      <c r="V4" s="139" t="s">
        <v>136</v>
      </c>
      <c r="W4" s="139" t="s">
        <v>134</v>
      </c>
      <c r="X4" s="22" t="s">
        <v>71</v>
      </c>
      <c r="Y4" s="76" t="s">
        <v>11</v>
      </c>
    </row>
    <row r="5" spans="1:25" ht="11" customHeight="1">
      <c r="A5" s="20" t="s">
        <v>80</v>
      </c>
      <c r="B5" s="23"/>
      <c r="C5" s="25" t="s">
        <v>12</v>
      </c>
      <c r="D5" s="142"/>
      <c r="E5" s="142"/>
      <c r="F5" s="142"/>
      <c r="G5" s="142"/>
      <c r="H5" s="142"/>
      <c r="I5" s="142"/>
      <c r="J5" s="142"/>
      <c r="K5" s="139"/>
      <c r="L5" s="139"/>
      <c r="M5" s="139"/>
      <c r="N5" s="139"/>
      <c r="O5" s="139"/>
      <c r="P5" s="139"/>
      <c r="Q5" s="139"/>
      <c r="R5" s="139"/>
      <c r="S5" s="139"/>
      <c r="T5" s="139"/>
      <c r="U5" s="139"/>
      <c r="V5" s="139"/>
      <c r="W5" s="139"/>
      <c r="X5" s="22"/>
      <c r="Y5" s="76" t="s">
        <v>80</v>
      </c>
    </row>
    <row r="6" spans="1:25" ht="11.25" customHeight="1">
      <c r="A6" s="45"/>
      <c r="B6" s="30" t="s">
        <v>15</v>
      </c>
      <c r="C6" s="51">
        <v>100</v>
      </c>
      <c r="D6" s="58">
        <v>50.234081773389335</v>
      </c>
      <c r="E6" s="58">
        <v>-1.335816638458212</v>
      </c>
      <c r="F6" s="58">
        <v>-2.1694330135628661</v>
      </c>
      <c r="G6" s="58">
        <v>14.339554040620996</v>
      </c>
      <c r="H6" s="58">
        <v>-10.225148028308283</v>
      </c>
      <c r="I6" s="58">
        <v>6.7365408941591767</v>
      </c>
      <c r="J6" s="58">
        <v>7.9848187434250519</v>
      </c>
      <c r="K6" s="58">
        <v>8.6552422623598346</v>
      </c>
      <c r="L6" s="58">
        <v>6.7189251550294813</v>
      </c>
      <c r="M6" s="51">
        <v>6.990005743616166</v>
      </c>
      <c r="N6" s="51">
        <v>3.2854889733856965</v>
      </c>
      <c r="O6" s="58">
        <v>-3.3870573370596304</v>
      </c>
      <c r="P6" s="58">
        <v>-3.3441254751183322</v>
      </c>
      <c r="Q6" s="58">
        <v>9.4919909536246223</v>
      </c>
      <c r="R6" s="58">
        <v>19.638645127646612</v>
      </c>
      <c r="S6" s="58">
        <v>20.336405865394298</v>
      </c>
      <c r="T6" s="58">
        <v>25.907382791838359</v>
      </c>
      <c r="U6" s="58">
        <v>10.332856799925835</v>
      </c>
      <c r="V6" s="58">
        <v>1.7571616903764351</v>
      </c>
      <c r="W6" s="58">
        <v>4.2069388879206713</v>
      </c>
      <c r="X6" s="35" t="s">
        <v>35</v>
      </c>
      <c r="Y6" s="45"/>
    </row>
    <row r="7" spans="1:25" ht="10.5">
      <c r="A7" s="44">
        <v>9</v>
      </c>
      <c r="B7" s="29" t="s">
        <v>64</v>
      </c>
      <c r="C7" s="53">
        <v>1.4554090462114546</v>
      </c>
      <c r="D7" s="84" t="s">
        <v>95</v>
      </c>
      <c r="E7" s="84" t="s">
        <v>95</v>
      </c>
      <c r="F7" s="84" t="s">
        <v>95</v>
      </c>
      <c r="G7" s="84" t="s">
        <v>95</v>
      </c>
      <c r="H7" s="59">
        <v>21.023437633125127</v>
      </c>
      <c r="I7" s="59">
        <v>-45.030420681152009</v>
      </c>
      <c r="J7" s="59">
        <v>-7.6067336469092055</v>
      </c>
      <c r="K7" s="59">
        <v>39.182730869104944</v>
      </c>
      <c r="L7" s="59">
        <v>-9.3058514891576323</v>
      </c>
      <c r="M7" s="53">
        <v>52.16586465904453</v>
      </c>
      <c r="N7" s="53">
        <v>25.806783098156913</v>
      </c>
      <c r="O7" s="59">
        <v>-19.304425819240336</v>
      </c>
      <c r="P7" s="59">
        <v>26.331870681666175</v>
      </c>
      <c r="Q7" s="59">
        <v>35.574239786137781</v>
      </c>
      <c r="R7" s="59">
        <v>178.8458853875963</v>
      </c>
      <c r="S7" s="59">
        <v>144.45799477917913</v>
      </c>
      <c r="T7" s="59">
        <v>45.323872042911574</v>
      </c>
      <c r="U7" s="59">
        <v>21.108612190235831</v>
      </c>
      <c r="V7" s="59">
        <v>-85.444726392370271</v>
      </c>
      <c r="W7" s="59">
        <v>-71.198835861670233</v>
      </c>
      <c r="X7" s="36" t="s">
        <v>36</v>
      </c>
      <c r="Y7" s="44">
        <v>9</v>
      </c>
    </row>
    <row r="8" spans="1:25" ht="10.5">
      <c r="A8" s="43">
        <v>10</v>
      </c>
      <c r="B8" s="28" t="s">
        <v>65</v>
      </c>
      <c r="C8" s="52">
        <v>3.9045165642679183</v>
      </c>
      <c r="D8" s="60">
        <v>-5.6117441501367438</v>
      </c>
      <c r="E8" s="60">
        <v>8.2067868842732139</v>
      </c>
      <c r="F8" s="60">
        <v>1.5910307908188344</v>
      </c>
      <c r="G8" s="60">
        <v>0.54488888693155957</v>
      </c>
      <c r="H8" s="60">
        <v>4.5140100202516749</v>
      </c>
      <c r="I8" s="60">
        <v>11.375580117471458</v>
      </c>
      <c r="J8" s="60">
        <v>-3.8945403632498596</v>
      </c>
      <c r="K8" s="60">
        <v>-4.6195113109894521</v>
      </c>
      <c r="L8" s="60">
        <v>-4.0565246095998617</v>
      </c>
      <c r="M8" s="52">
        <v>-21.489026948713516</v>
      </c>
      <c r="N8" s="52">
        <v>-7.6197757304550748</v>
      </c>
      <c r="O8" s="60">
        <v>-1.9833151378300329</v>
      </c>
      <c r="P8" s="60">
        <v>-5.9000704787480771</v>
      </c>
      <c r="Q8" s="60">
        <v>-4.2835543091562442</v>
      </c>
      <c r="R8" s="60">
        <v>7.827453863702047</v>
      </c>
      <c r="S8" s="60">
        <v>24.263634469845314</v>
      </c>
      <c r="T8" s="60">
        <v>16.503473423999054</v>
      </c>
      <c r="U8" s="60">
        <v>-10.882596908457472</v>
      </c>
      <c r="V8" s="60">
        <v>-13.977176653107662</v>
      </c>
      <c r="W8" s="60">
        <v>1.8317568116025882</v>
      </c>
      <c r="X8" s="37" t="s">
        <v>37</v>
      </c>
      <c r="Y8" s="43">
        <v>10</v>
      </c>
    </row>
    <row r="9" spans="1:25" ht="10.5">
      <c r="A9" s="44">
        <v>11</v>
      </c>
      <c r="B9" s="29" t="s">
        <v>16</v>
      </c>
      <c r="C9" s="53">
        <v>1.2570657741417666</v>
      </c>
      <c r="D9" s="59">
        <v>-17.21853227943528</v>
      </c>
      <c r="E9" s="59">
        <v>7.6548877384026781</v>
      </c>
      <c r="F9" s="59">
        <v>4.1077828269241934</v>
      </c>
      <c r="G9" s="59">
        <v>9.898037906828776</v>
      </c>
      <c r="H9" s="59">
        <v>4.0235498573008215</v>
      </c>
      <c r="I9" s="59">
        <v>1.4628168307706062</v>
      </c>
      <c r="J9" s="59">
        <v>-12.445573591586097</v>
      </c>
      <c r="K9" s="59">
        <v>-8.3980551577011511</v>
      </c>
      <c r="L9" s="59">
        <v>-11.034862188638456</v>
      </c>
      <c r="M9" s="53">
        <v>-13.757649100428651</v>
      </c>
      <c r="N9" s="53">
        <v>16.29113011583074</v>
      </c>
      <c r="O9" s="59">
        <v>-29.415066055556011</v>
      </c>
      <c r="P9" s="59">
        <v>-28.992065289349384</v>
      </c>
      <c r="Q9" s="59">
        <v>-27.681493839977804</v>
      </c>
      <c r="R9" s="59">
        <v>-45.970963751046533</v>
      </c>
      <c r="S9" s="59">
        <v>-11.520395384736361</v>
      </c>
      <c r="T9" s="59">
        <v>59.68560272712952</v>
      </c>
      <c r="U9" s="59">
        <v>78.36822584406633</v>
      </c>
      <c r="V9" s="59">
        <v>95.731737938333907</v>
      </c>
      <c r="W9" s="59">
        <v>104.36246264467687</v>
      </c>
      <c r="X9" s="36" t="s">
        <v>38</v>
      </c>
      <c r="Y9" s="44">
        <v>11</v>
      </c>
    </row>
    <row r="10" spans="1:25" ht="10.5">
      <c r="A10" s="43">
        <v>13</v>
      </c>
      <c r="B10" s="28" t="s">
        <v>17</v>
      </c>
      <c r="C10" s="52">
        <v>0.30596967018273336</v>
      </c>
      <c r="D10" s="60">
        <v>8.057256300012213</v>
      </c>
      <c r="E10" s="60">
        <v>38.340505624246589</v>
      </c>
      <c r="F10" s="60">
        <v>-4.4233300697974585</v>
      </c>
      <c r="G10" s="60">
        <v>3.4089764729988445</v>
      </c>
      <c r="H10" s="60">
        <v>-25.814416433185855</v>
      </c>
      <c r="I10" s="60">
        <v>-14.414310444768475</v>
      </c>
      <c r="J10" s="60">
        <v>-15.580644450773491</v>
      </c>
      <c r="K10" s="60">
        <v>-29.335164766073305</v>
      </c>
      <c r="L10" s="60">
        <v>4.4681896702605002</v>
      </c>
      <c r="M10" s="52">
        <v>-8.7278691939568773</v>
      </c>
      <c r="N10" s="52">
        <v>2.9536291024127479</v>
      </c>
      <c r="O10" s="60">
        <v>11.026442368505428</v>
      </c>
      <c r="P10" s="60">
        <v>10.607919158857641</v>
      </c>
      <c r="Q10" s="60">
        <v>-0.62746973413550222</v>
      </c>
      <c r="R10" s="60">
        <v>7.1291613070792579</v>
      </c>
      <c r="S10" s="60">
        <v>25.664352777599859</v>
      </c>
      <c r="T10" s="60">
        <v>6.1146908380403033</v>
      </c>
      <c r="U10" s="60">
        <v>32.569376464499413</v>
      </c>
      <c r="V10" s="60">
        <v>19.808241924211472</v>
      </c>
      <c r="W10" s="60">
        <v>12.394059764775989</v>
      </c>
      <c r="X10" s="37" t="s">
        <v>39</v>
      </c>
      <c r="Y10" s="43">
        <v>13</v>
      </c>
    </row>
    <row r="11" spans="1:25" ht="10.5">
      <c r="A11" s="44">
        <v>14</v>
      </c>
      <c r="B11" s="29" t="s">
        <v>18</v>
      </c>
      <c r="C11" s="53">
        <v>0.55433736117816268</v>
      </c>
      <c r="D11" s="59">
        <v>-14.99561975506694</v>
      </c>
      <c r="E11" s="59">
        <v>43.720729529526068</v>
      </c>
      <c r="F11" s="59">
        <v>6.7119073618709564</v>
      </c>
      <c r="G11" s="59">
        <v>25.614690396938045</v>
      </c>
      <c r="H11" s="59">
        <v>-12.266221557551475</v>
      </c>
      <c r="I11" s="59">
        <v>-11.43508276611314</v>
      </c>
      <c r="J11" s="59">
        <v>-12.254819506118778</v>
      </c>
      <c r="K11" s="59">
        <v>-16.1458407781234</v>
      </c>
      <c r="L11" s="59">
        <v>36.71850469656664</v>
      </c>
      <c r="M11" s="69">
        <v>-7.7966926616693257</v>
      </c>
      <c r="N11" s="69">
        <v>13.01274132702865</v>
      </c>
      <c r="O11" s="59">
        <v>20.294595732909727</v>
      </c>
      <c r="P11" s="59">
        <v>-11.436130971511432</v>
      </c>
      <c r="Q11" s="59">
        <v>-3.5909017392081921</v>
      </c>
      <c r="R11" s="59">
        <v>-4.8231328674901874E-2</v>
      </c>
      <c r="S11" s="59">
        <v>7.9069354054558119</v>
      </c>
      <c r="T11" s="59">
        <v>6.3962691770407218</v>
      </c>
      <c r="U11" s="59">
        <v>-21.387342411719814</v>
      </c>
      <c r="V11" s="59">
        <v>-4.3235561265347826</v>
      </c>
      <c r="W11" s="59">
        <v>-26.884794470564117</v>
      </c>
      <c r="X11" s="36" t="s">
        <v>40</v>
      </c>
      <c r="Y11" s="44">
        <v>14</v>
      </c>
    </row>
    <row r="12" spans="1:25" ht="13.5" customHeight="1">
      <c r="A12" s="43">
        <v>15</v>
      </c>
      <c r="B12" s="33" t="s">
        <v>19</v>
      </c>
      <c r="C12" s="52">
        <v>2.9559092009089596E-2</v>
      </c>
      <c r="D12" s="60">
        <v>246.41645654237823</v>
      </c>
      <c r="E12" s="60">
        <v>492.52902903061408</v>
      </c>
      <c r="F12" s="60">
        <v>113.19812758126685</v>
      </c>
      <c r="G12" s="60">
        <v>89.905379882747837</v>
      </c>
      <c r="H12" s="60">
        <v>24.298051991977559</v>
      </c>
      <c r="I12" s="60">
        <v>26.147901975264801</v>
      </c>
      <c r="J12" s="60">
        <v>135.78254139905064</v>
      </c>
      <c r="K12" s="60">
        <v>21.232266013847749</v>
      </c>
      <c r="L12" s="60">
        <v>15.488173310041148</v>
      </c>
      <c r="M12" s="52">
        <v>16.590747750339688</v>
      </c>
      <c r="N12" s="52">
        <v>-23.035894277194231</v>
      </c>
      <c r="O12" s="60">
        <v>31.143404041890562</v>
      </c>
      <c r="P12" s="60">
        <v>12.98580777168003</v>
      </c>
      <c r="Q12" s="60">
        <v>-6.3670327321237608</v>
      </c>
      <c r="R12" s="60">
        <v>17.738150914724599</v>
      </c>
      <c r="S12" s="60">
        <v>25.335318721777568</v>
      </c>
      <c r="T12" s="60">
        <v>-6.1555308297365485</v>
      </c>
      <c r="U12" s="60">
        <v>-8.7953522663845547</v>
      </c>
      <c r="V12" s="60">
        <v>0.10592472529056352</v>
      </c>
      <c r="W12" s="60">
        <v>-44.71370771401412</v>
      </c>
      <c r="X12" s="37" t="s">
        <v>41</v>
      </c>
      <c r="Y12" s="43">
        <v>15</v>
      </c>
    </row>
    <row r="13" spans="1:25" ht="10.5">
      <c r="A13" s="44">
        <v>16</v>
      </c>
      <c r="B13" s="29" t="s">
        <v>66</v>
      </c>
      <c r="C13" s="53">
        <v>0.33042198982171778</v>
      </c>
      <c r="D13" s="59">
        <v>-52.565067658050253</v>
      </c>
      <c r="E13" s="59">
        <v>-56.213885662472798</v>
      </c>
      <c r="F13" s="59">
        <v>-50.794667487943805</v>
      </c>
      <c r="G13" s="59">
        <v>-20.282016408620322</v>
      </c>
      <c r="H13" s="59">
        <v>9.4067907315527748</v>
      </c>
      <c r="I13" s="59">
        <v>31.125075953702975</v>
      </c>
      <c r="J13" s="59">
        <v>-15.941458735285011</v>
      </c>
      <c r="K13" s="59">
        <v>-8.3357680392891069</v>
      </c>
      <c r="L13" s="59">
        <v>23.849773689781401</v>
      </c>
      <c r="M13" s="53">
        <v>5.9782877720736565</v>
      </c>
      <c r="N13" s="53">
        <v>54.911723907530586</v>
      </c>
      <c r="O13" s="59">
        <v>56.963246589442122</v>
      </c>
      <c r="P13" s="59">
        <v>41.596576713365749</v>
      </c>
      <c r="Q13" s="59">
        <v>25.542977984432724</v>
      </c>
      <c r="R13" s="59">
        <v>-13.789429718801358</v>
      </c>
      <c r="S13" s="59">
        <v>-36.529586012782666</v>
      </c>
      <c r="T13" s="59">
        <v>-31.477427371688137</v>
      </c>
      <c r="U13" s="59">
        <v>5.2700980532022896</v>
      </c>
      <c r="V13" s="59">
        <v>61.224599528638407</v>
      </c>
      <c r="W13" s="59">
        <v>75.722350385261024</v>
      </c>
      <c r="X13" s="36" t="s">
        <v>42</v>
      </c>
      <c r="Y13" s="44">
        <v>16</v>
      </c>
    </row>
    <row r="14" spans="1:25" ht="10.5">
      <c r="A14" s="43">
        <v>17</v>
      </c>
      <c r="B14" s="28" t="s">
        <v>20</v>
      </c>
      <c r="C14" s="52">
        <v>0.26077346532955759</v>
      </c>
      <c r="D14" s="60">
        <v>-2.2328129748730419</v>
      </c>
      <c r="E14" s="60">
        <v>-14.492863427898968</v>
      </c>
      <c r="F14" s="60">
        <v>-31.744801024671659</v>
      </c>
      <c r="G14" s="60">
        <v>-8.6072931190219037</v>
      </c>
      <c r="H14" s="60">
        <v>-5.6094446618326685</v>
      </c>
      <c r="I14" s="60">
        <v>9.2666558267834773</v>
      </c>
      <c r="J14" s="60">
        <v>27.299630101119291</v>
      </c>
      <c r="K14" s="60">
        <v>4.159790204595339</v>
      </c>
      <c r="L14" s="60">
        <v>-3.3747367716390073</v>
      </c>
      <c r="M14" s="52">
        <v>-1.9601540579861023</v>
      </c>
      <c r="N14" s="52">
        <v>5.2570470055839849</v>
      </c>
      <c r="O14" s="60">
        <v>4.0471170047680971</v>
      </c>
      <c r="P14" s="60">
        <v>-1.9664935412648674</v>
      </c>
      <c r="Q14" s="60">
        <v>-0.13481658901932292</v>
      </c>
      <c r="R14" s="60">
        <v>-1.1988456865171599</v>
      </c>
      <c r="S14" s="60">
        <v>-1.5786802847964054</v>
      </c>
      <c r="T14" s="60">
        <v>7.9696769028364258</v>
      </c>
      <c r="U14" s="60">
        <v>1.6340107675359263</v>
      </c>
      <c r="V14" s="60">
        <v>3.170233740929234</v>
      </c>
      <c r="W14" s="60">
        <v>2.6443897214797545</v>
      </c>
      <c r="X14" s="37" t="s">
        <v>43</v>
      </c>
      <c r="Y14" s="43">
        <v>17</v>
      </c>
    </row>
    <row r="15" spans="1:25" ht="10.5">
      <c r="A15" s="44">
        <v>18</v>
      </c>
      <c r="B15" s="29" t="s">
        <v>21</v>
      </c>
      <c r="C15" s="53">
        <v>0.22918515562559483</v>
      </c>
      <c r="D15" s="59">
        <v>2.8732604343814927</v>
      </c>
      <c r="E15" s="59">
        <v>49.843628083293424</v>
      </c>
      <c r="F15" s="59">
        <v>18.239190865172134</v>
      </c>
      <c r="G15" s="59">
        <v>72.848584858404962</v>
      </c>
      <c r="H15" s="59">
        <v>100.41257998572507</v>
      </c>
      <c r="I15" s="59">
        <v>53.414506001932125</v>
      </c>
      <c r="J15" s="59">
        <v>49.249951224999052</v>
      </c>
      <c r="K15" s="59">
        <v>-24.843921180584616</v>
      </c>
      <c r="L15" s="59">
        <v>-39.932747050495166</v>
      </c>
      <c r="M15" s="53">
        <v>-17.794337476734285</v>
      </c>
      <c r="N15" s="53">
        <v>-23.855058926482883</v>
      </c>
      <c r="O15" s="59">
        <v>6.9007360701375973</v>
      </c>
      <c r="P15" s="59">
        <v>91.331903472337274</v>
      </c>
      <c r="Q15" s="59">
        <v>8.4116142592684184</v>
      </c>
      <c r="R15" s="59">
        <v>45.685923311308727</v>
      </c>
      <c r="S15" s="59">
        <v>43.195855158690563</v>
      </c>
      <c r="T15" s="59">
        <v>-33.772235246805209</v>
      </c>
      <c r="U15" s="59">
        <v>16.817803198098019</v>
      </c>
      <c r="V15" s="59">
        <v>11.350448842793639</v>
      </c>
      <c r="W15" s="59">
        <v>38.823944498008387</v>
      </c>
      <c r="X15" s="36" t="s">
        <v>44</v>
      </c>
      <c r="Y15" s="44">
        <v>18</v>
      </c>
    </row>
    <row r="16" spans="1:25" ht="10.5">
      <c r="A16" s="43">
        <v>19</v>
      </c>
      <c r="B16" s="28" t="s">
        <v>22</v>
      </c>
      <c r="C16" s="52">
        <v>30.9708266985105</v>
      </c>
      <c r="D16" s="60">
        <v>184.50465916025047</v>
      </c>
      <c r="E16" s="60">
        <v>-31.673099246925517</v>
      </c>
      <c r="F16" s="60">
        <v>-11.809346680537132</v>
      </c>
      <c r="G16" s="60">
        <v>0.38876613615737199</v>
      </c>
      <c r="H16" s="60">
        <v>-35.942642889498785</v>
      </c>
      <c r="I16" s="60">
        <v>14.60209969507504</v>
      </c>
      <c r="J16" s="60">
        <v>-0.14506894554085648</v>
      </c>
      <c r="K16" s="60">
        <v>2.3080560165590356</v>
      </c>
      <c r="L16" s="60">
        <v>1.8638370019270099</v>
      </c>
      <c r="M16" s="52">
        <v>19.087307944135688</v>
      </c>
      <c r="N16" s="52">
        <v>18.674586802684118</v>
      </c>
      <c r="O16" s="60">
        <v>-5.3443624030916794</v>
      </c>
      <c r="P16" s="60">
        <v>-8.8878183186488116</v>
      </c>
      <c r="Q16" s="60">
        <v>35.802991238683347</v>
      </c>
      <c r="R16" s="60">
        <v>32.151267277443537</v>
      </c>
      <c r="S16" s="60">
        <v>53.598358692284961</v>
      </c>
      <c r="T16" s="60">
        <v>80.504262748601747</v>
      </c>
      <c r="U16" s="60">
        <v>10.663075187548259</v>
      </c>
      <c r="V16" s="60">
        <v>5.6961327149100924</v>
      </c>
      <c r="W16" s="60">
        <v>1.5223398012057316</v>
      </c>
      <c r="X16" s="37" t="s">
        <v>45</v>
      </c>
      <c r="Y16" s="43">
        <v>19</v>
      </c>
    </row>
    <row r="17" spans="1:25" ht="11.25" customHeight="1">
      <c r="A17" s="44">
        <v>20</v>
      </c>
      <c r="B17" s="34" t="s">
        <v>23</v>
      </c>
      <c r="C17" s="53">
        <v>17.001844487154376</v>
      </c>
      <c r="D17" s="59">
        <v>2.0788736606214258</v>
      </c>
      <c r="E17" s="59">
        <v>0.47097417962049803</v>
      </c>
      <c r="F17" s="59">
        <v>1.3735688787793094</v>
      </c>
      <c r="G17" s="59">
        <v>-0.62849153315940498</v>
      </c>
      <c r="H17" s="59">
        <v>6.3708405713537104</v>
      </c>
      <c r="I17" s="59">
        <v>6.4729487275356945</v>
      </c>
      <c r="J17" s="59">
        <v>11.133045581746998</v>
      </c>
      <c r="K17" s="59">
        <v>-2.8662238685798087</v>
      </c>
      <c r="L17" s="59">
        <v>-5.1462992670569321</v>
      </c>
      <c r="M17" s="53">
        <v>3.7507497155276184</v>
      </c>
      <c r="N17" s="53">
        <v>-7.2841409223850349</v>
      </c>
      <c r="O17" s="59">
        <v>8.5626787240885989</v>
      </c>
      <c r="P17" s="59">
        <v>13.946326887523682</v>
      </c>
      <c r="Q17" s="59">
        <v>0.66895597359453518</v>
      </c>
      <c r="R17" s="59">
        <v>12.073034284172195</v>
      </c>
      <c r="S17" s="59">
        <v>2.3493528984709542</v>
      </c>
      <c r="T17" s="59">
        <v>-1.9474498180763788</v>
      </c>
      <c r="U17" s="59">
        <v>-14.201035743708772</v>
      </c>
      <c r="V17" s="59">
        <v>-6.1841901625133318</v>
      </c>
      <c r="W17" s="59">
        <v>-0.58127764037450902</v>
      </c>
      <c r="X17" s="36" t="s">
        <v>46</v>
      </c>
      <c r="Y17" s="44">
        <v>20</v>
      </c>
    </row>
    <row r="18" spans="1:25" ht="10.5">
      <c r="A18" s="43">
        <v>21</v>
      </c>
      <c r="B18" s="28" t="s">
        <v>67</v>
      </c>
      <c r="C18" s="52">
        <v>0.1108884154454763</v>
      </c>
      <c r="D18" s="60">
        <v>-97.875889305626416</v>
      </c>
      <c r="E18" s="60">
        <v>-52.695219310968589</v>
      </c>
      <c r="F18" s="60">
        <v>-99.44928825042166</v>
      </c>
      <c r="G18" s="60" t="s">
        <v>95</v>
      </c>
      <c r="H18" s="60">
        <v>-83.143916047119831</v>
      </c>
      <c r="I18" s="60">
        <v>287.63558694783302</v>
      </c>
      <c r="J18" s="60">
        <v>39.274919408324848</v>
      </c>
      <c r="K18" s="60">
        <v>-55.528966313741044</v>
      </c>
      <c r="L18" s="60">
        <v>533.18951368800595</v>
      </c>
      <c r="M18" s="52">
        <v>174.03829600149925</v>
      </c>
      <c r="N18" s="52">
        <v>83.432942571625318</v>
      </c>
      <c r="O18" s="60">
        <v>35.279738371726353</v>
      </c>
      <c r="P18" s="60">
        <v>-72.593064033314803</v>
      </c>
      <c r="Q18" s="60">
        <v>-80.478417703857119</v>
      </c>
      <c r="R18" s="60">
        <v>-56.140726781245284</v>
      </c>
      <c r="S18" s="60">
        <v>-38.745242041991226</v>
      </c>
      <c r="T18" s="60">
        <v>-41.483674172859565</v>
      </c>
      <c r="U18" s="60">
        <v>-69.850026931682351</v>
      </c>
      <c r="V18" s="60">
        <v>-69.644923873668546</v>
      </c>
      <c r="W18" s="60">
        <v>21.032337814045036</v>
      </c>
      <c r="X18" s="37" t="s">
        <v>47</v>
      </c>
      <c r="Y18" s="43">
        <v>21</v>
      </c>
    </row>
    <row r="19" spans="1:25" ht="10.5">
      <c r="A19" s="44">
        <v>22</v>
      </c>
      <c r="B19" s="29" t="s">
        <v>24</v>
      </c>
      <c r="C19" s="53">
        <v>1.3058700364286913</v>
      </c>
      <c r="D19" s="59">
        <v>-11.971491191852849</v>
      </c>
      <c r="E19" s="59">
        <v>-11.167570338232409</v>
      </c>
      <c r="F19" s="59">
        <v>-25.841839177396068</v>
      </c>
      <c r="G19" s="59">
        <v>3.0682809523235051</v>
      </c>
      <c r="H19" s="59">
        <v>-8.9237908767569536</v>
      </c>
      <c r="I19" s="59">
        <v>-3.9992689696891262</v>
      </c>
      <c r="J19" s="59">
        <v>-11.112855617653622</v>
      </c>
      <c r="K19" s="59">
        <v>-3.5109217835515807</v>
      </c>
      <c r="L19" s="59">
        <v>20.085856598770576</v>
      </c>
      <c r="M19" s="53">
        <v>5.4656246657594778</v>
      </c>
      <c r="N19" s="53">
        <v>-3.7456362164359263</v>
      </c>
      <c r="O19" s="59">
        <v>-25.478430018426039</v>
      </c>
      <c r="P19" s="59">
        <v>37.649179529931388</v>
      </c>
      <c r="Q19" s="59">
        <v>80.757491191942222</v>
      </c>
      <c r="R19" s="59">
        <v>193.72504219490162</v>
      </c>
      <c r="S19" s="59">
        <v>252.91558277100677</v>
      </c>
      <c r="T19" s="59">
        <v>29.852910547835876</v>
      </c>
      <c r="U19" s="59">
        <v>1.0419525670428698</v>
      </c>
      <c r="V19" s="59">
        <v>-10.393198405616189</v>
      </c>
      <c r="W19" s="59">
        <v>21.188130122427637</v>
      </c>
      <c r="X19" s="36" t="s">
        <v>48</v>
      </c>
      <c r="Y19" s="44">
        <v>22</v>
      </c>
    </row>
    <row r="20" spans="1:25" ht="10.5">
      <c r="A20" s="43">
        <v>23</v>
      </c>
      <c r="B20" s="28" t="s">
        <v>25</v>
      </c>
      <c r="C20" s="52">
        <v>6.6241190200739428</v>
      </c>
      <c r="D20" s="60">
        <v>-8.6730571190308297</v>
      </c>
      <c r="E20" s="60">
        <v>-3.9381826402417488</v>
      </c>
      <c r="F20" s="60">
        <v>-13.59570858906784</v>
      </c>
      <c r="G20" s="60">
        <v>4.1999515840258397</v>
      </c>
      <c r="H20" s="60">
        <v>28.736939621797205</v>
      </c>
      <c r="I20" s="60">
        <v>35.897324630568903</v>
      </c>
      <c r="J20" s="60">
        <v>70.782465100194287</v>
      </c>
      <c r="K20" s="60">
        <v>68.897377640431586</v>
      </c>
      <c r="L20" s="60">
        <v>30.062289422667362</v>
      </c>
      <c r="M20" s="52">
        <v>32.504520803432086</v>
      </c>
      <c r="N20" s="52">
        <v>-9.4793398744357802</v>
      </c>
      <c r="O20" s="60">
        <v>-26.353546867116677</v>
      </c>
      <c r="P20" s="60">
        <v>-28.085154143879549</v>
      </c>
      <c r="Q20" s="60">
        <v>-27.203325906346834</v>
      </c>
      <c r="R20" s="60">
        <v>-8.4471733375351619</v>
      </c>
      <c r="S20" s="60">
        <v>-0.5450954401712238</v>
      </c>
      <c r="T20" s="60">
        <v>29.094772623554377</v>
      </c>
      <c r="U20" s="60">
        <v>50.492158277621911</v>
      </c>
      <c r="V20" s="60">
        <v>46.280160570058143</v>
      </c>
      <c r="W20" s="60">
        <v>54.647025324472196</v>
      </c>
      <c r="X20" s="37" t="s">
        <v>49</v>
      </c>
      <c r="Y20" s="43">
        <v>23</v>
      </c>
    </row>
    <row r="21" spans="1:25" ht="12.75" customHeight="1">
      <c r="A21" s="44">
        <v>24</v>
      </c>
      <c r="B21" s="34" t="s">
        <v>26</v>
      </c>
      <c r="C21" s="53">
        <v>18.047950256926253</v>
      </c>
      <c r="D21" s="59">
        <v>3.5850380973223821</v>
      </c>
      <c r="E21" s="59">
        <v>-18.807729186914514</v>
      </c>
      <c r="F21" s="59">
        <v>-4.6982123260478375</v>
      </c>
      <c r="G21" s="59">
        <v>17.494546708464284</v>
      </c>
      <c r="H21" s="59">
        <v>8.8044621076394947</v>
      </c>
      <c r="I21" s="59">
        <v>0.24543925043862203</v>
      </c>
      <c r="J21" s="59">
        <v>18.846204057151709</v>
      </c>
      <c r="K21" s="59">
        <v>2.2590273560734602</v>
      </c>
      <c r="L21" s="59">
        <v>0.74922001285972328</v>
      </c>
      <c r="M21" s="53">
        <v>-2.0684990187438359</v>
      </c>
      <c r="N21" s="53">
        <v>-1.5563475166047454</v>
      </c>
      <c r="O21" s="59">
        <v>2.5198245765156884</v>
      </c>
      <c r="P21" s="59">
        <v>4.7372132939311911</v>
      </c>
      <c r="Q21" s="59">
        <v>1.4960715280196553</v>
      </c>
      <c r="R21" s="59">
        <v>9.1128348944529876</v>
      </c>
      <c r="S21" s="59">
        <v>6.7993216380424144</v>
      </c>
      <c r="T21" s="59">
        <v>7.0012145741846297</v>
      </c>
      <c r="U21" s="59">
        <v>10.894308368850901</v>
      </c>
      <c r="V21" s="59">
        <v>1.9715810249209227</v>
      </c>
      <c r="W21" s="59">
        <v>1.0990547828963599</v>
      </c>
      <c r="X21" s="36" t="s">
        <v>50</v>
      </c>
      <c r="Y21" s="44">
        <v>24</v>
      </c>
    </row>
    <row r="22" spans="1:25" ht="10.5">
      <c r="A22" s="43">
        <v>25</v>
      </c>
      <c r="B22" s="28" t="s">
        <v>27</v>
      </c>
      <c r="C22" s="52">
        <v>2.5828744646971815</v>
      </c>
      <c r="D22" s="60">
        <v>-30.830419875489923</v>
      </c>
      <c r="E22" s="60">
        <v>4.0698247766029141</v>
      </c>
      <c r="F22" s="60">
        <v>-60.96529981669331</v>
      </c>
      <c r="G22" s="60">
        <v>1.1371413358951372</v>
      </c>
      <c r="H22" s="60">
        <v>9.6460302471635941</v>
      </c>
      <c r="I22" s="60">
        <v>-14.006835933775292</v>
      </c>
      <c r="J22" s="60">
        <v>168.24023049181045</v>
      </c>
      <c r="K22" s="60">
        <v>10.791281574233565</v>
      </c>
      <c r="L22" s="60">
        <v>-35.800762742574975</v>
      </c>
      <c r="M22" s="52">
        <v>-11.695032623205677</v>
      </c>
      <c r="N22" s="52">
        <v>-9.0062680881949291</v>
      </c>
      <c r="O22" s="60">
        <v>-15.027120023418107</v>
      </c>
      <c r="P22" s="60">
        <v>-4.6345129974491215</v>
      </c>
      <c r="Q22" s="60">
        <v>28.544471687884709</v>
      </c>
      <c r="R22" s="60">
        <v>-17.655654959011386</v>
      </c>
      <c r="S22" s="60">
        <v>10.162679233735972</v>
      </c>
      <c r="T22" s="60">
        <v>27.266883833743719</v>
      </c>
      <c r="U22" s="60">
        <v>-27.154741622772065</v>
      </c>
      <c r="V22" s="60">
        <v>-17.735721811057815</v>
      </c>
      <c r="W22" s="60">
        <v>-47.157326044922208</v>
      </c>
      <c r="X22" s="37" t="s">
        <v>51</v>
      </c>
      <c r="Y22" s="43">
        <v>25</v>
      </c>
    </row>
    <row r="23" spans="1:25" ht="10.5">
      <c r="A23" s="44">
        <v>26</v>
      </c>
      <c r="B23" s="29" t="s">
        <v>28</v>
      </c>
      <c r="C23" s="53">
        <v>2.8743728669492749E-2</v>
      </c>
      <c r="D23" s="59">
        <v>-34.034039600127883</v>
      </c>
      <c r="E23" s="59">
        <v>-69.453157326880302</v>
      </c>
      <c r="F23" s="59">
        <v>-55.852775075848257</v>
      </c>
      <c r="G23" s="59">
        <v>-63.324764546645987</v>
      </c>
      <c r="H23" s="59">
        <v>-22.337308422398067</v>
      </c>
      <c r="I23" s="59">
        <v>108.21009749700204</v>
      </c>
      <c r="J23" s="59">
        <v>11.545551918504856</v>
      </c>
      <c r="K23" s="59">
        <v>52.549408369416597</v>
      </c>
      <c r="L23" s="59">
        <v>73.260128967294179</v>
      </c>
      <c r="M23" s="69">
        <v>-2.5172897172115825</v>
      </c>
      <c r="N23" s="69">
        <v>-39.833655005679368</v>
      </c>
      <c r="O23" s="59">
        <v>46.369417946433828</v>
      </c>
      <c r="P23" s="59">
        <v>66.401684224601894</v>
      </c>
      <c r="Q23" s="59">
        <v>98.290389851573821</v>
      </c>
      <c r="R23" s="59">
        <v>306.86803475821011</v>
      </c>
      <c r="S23" s="59">
        <v>-40.615774690490547</v>
      </c>
      <c r="T23" s="59">
        <v>-50.548874222343834</v>
      </c>
      <c r="U23" s="59">
        <v>-49.444154237990375</v>
      </c>
      <c r="V23" s="59">
        <v>-26.10819564434702</v>
      </c>
      <c r="W23" s="59">
        <v>128.89878837288853</v>
      </c>
      <c r="X23" s="36" t="s">
        <v>52</v>
      </c>
      <c r="Y23" s="44">
        <v>26</v>
      </c>
    </row>
    <row r="24" spans="1:25" ht="10.5">
      <c r="A24" s="43">
        <v>27</v>
      </c>
      <c r="B24" s="28" t="s">
        <v>29</v>
      </c>
      <c r="C24" s="52">
        <v>2.751114032592505</v>
      </c>
      <c r="D24" s="60">
        <v>-12.932829336266749</v>
      </c>
      <c r="E24" s="60">
        <v>-22.785203664389996</v>
      </c>
      <c r="F24" s="60">
        <v>-4.1191759543673498</v>
      </c>
      <c r="G24" s="60">
        <v>10.836252235312884</v>
      </c>
      <c r="H24" s="60">
        <v>-6.4230549256712379</v>
      </c>
      <c r="I24" s="60">
        <v>-5.1012665212149955</v>
      </c>
      <c r="J24" s="60">
        <v>8.7323918193899175</v>
      </c>
      <c r="K24" s="60">
        <v>18.032121456109465</v>
      </c>
      <c r="L24" s="60">
        <v>33.383349165012078</v>
      </c>
      <c r="M24" s="52">
        <v>32.747192436241647</v>
      </c>
      <c r="N24" s="52">
        <v>-11.222178142259835</v>
      </c>
      <c r="O24" s="60">
        <v>-14.440588876225206</v>
      </c>
      <c r="P24" s="60">
        <v>-5.2892967456230338</v>
      </c>
      <c r="Q24" s="60">
        <v>-21.280191057539398</v>
      </c>
      <c r="R24" s="60">
        <v>48.528455749832261</v>
      </c>
      <c r="S24" s="60">
        <v>-2.7702149329697789</v>
      </c>
      <c r="T24" s="60">
        <v>-2.3823704477335212</v>
      </c>
      <c r="U24" s="60">
        <v>37.763922950385165</v>
      </c>
      <c r="V24" s="60">
        <v>-7.3157818639569001</v>
      </c>
      <c r="W24" s="60">
        <v>19.471889367452917</v>
      </c>
      <c r="X24" s="37" t="s">
        <v>53</v>
      </c>
      <c r="Y24" s="43">
        <v>27</v>
      </c>
    </row>
    <row r="25" spans="1:25" ht="10.5">
      <c r="A25" s="44">
        <v>28</v>
      </c>
      <c r="B25" s="29" t="s">
        <v>68</v>
      </c>
      <c r="C25" s="53">
        <v>0.60754471180861902</v>
      </c>
      <c r="D25" s="59">
        <v>132.87079311903969</v>
      </c>
      <c r="E25" s="59">
        <v>101.64331835361423</v>
      </c>
      <c r="F25" s="59">
        <v>78.848139757054014</v>
      </c>
      <c r="G25" s="59">
        <v>149.77231213477071</v>
      </c>
      <c r="H25" s="59">
        <v>97.530852880408133</v>
      </c>
      <c r="I25" s="59">
        <v>50.426096216862902</v>
      </c>
      <c r="J25" s="59">
        <v>43.55198846148366</v>
      </c>
      <c r="K25" s="59">
        <v>63.661971722486271</v>
      </c>
      <c r="L25" s="59">
        <v>-3.8815763222536646</v>
      </c>
      <c r="M25" s="69">
        <v>-13.803575221366998</v>
      </c>
      <c r="N25" s="69">
        <v>-15.773075807805697</v>
      </c>
      <c r="O25" s="59">
        <v>-18.688699318288727</v>
      </c>
      <c r="P25" s="59">
        <v>-1.1972101248146316</v>
      </c>
      <c r="Q25" s="59">
        <v>-2.9390613110166157</v>
      </c>
      <c r="R25" s="59">
        <v>28.059555871355371</v>
      </c>
      <c r="S25" s="59">
        <v>53.317013412972329</v>
      </c>
      <c r="T25" s="59">
        <v>89.456912716685594</v>
      </c>
      <c r="U25" s="59">
        <v>189.77401728787947</v>
      </c>
      <c r="V25" s="59">
        <v>137.96703649057272</v>
      </c>
      <c r="W25" s="59">
        <v>52.621820373513515</v>
      </c>
      <c r="X25" s="36" t="s">
        <v>54</v>
      </c>
      <c r="Y25" s="44">
        <v>28</v>
      </c>
    </row>
    <row r="26" spans="1:25" ht="10.5">
      <c r="A26" s="43">
        <v>29</v>
      </c>
      <c r="B26" s="28" t="s">
        <v>30</v>
      </c>
      <c r="C26" s="52">
        <v>1.8287192187591259E-2</v>
      </c>
      <c r="D26" s="60">
        <v>85.396736663715075</v>
      </c>
      <c r="E26" s="60">
        <v>19.089502894343681</v>
      </c>
      <c r="F26" s="60">
        <v>20.287488119603481</v>
      </c>
      <c r="G26" s="60">
        <v>117.01239070278891</v>
      </c>
      <c r="H26" s="60">
        <v>5.937816371108056</v>
      </c>
      <c r="I26" s="60">
        <v>5.5207236935449515</v>
      </c>
      <c r="J26" s="60">
        <v>18.809095540802389</v>
      </c>
      <c r="K26" s="60">
        <v>66.460208073568253</v>
      </c>
      <c r="L26" s="60">
        <v>0</v>
      </c>
      <c r="M26" s="72">
        <v>0</v>
      </c>
      <c r="N26" s="72">
        <v>0</v>
      </c>
      <c r="O26" s="60">
        <v>-31.964308889954935</v>
      </c>
      <c r="P26" s="60">
        <v>1.6416399058902158</v>
      </c>
      <c r="Q26" s="60">
        <v>5.0658527221002316</v>
      </c>
      <c r="R26" s="60">
        <v>-0.32808124908578407</v>
      </c>
      <c r="S26" s="60">
        <v>4.0200252415108793</v>
      </c>
      <c r="T26" s="60">
        <v>2.8186253777586074</v>
      </c>
      <c r="U26" s="60">
        <v>14.943581114558583</v>
      </c>
      <c r="V26" s="60">
        <v>16.444335290031177</v>
      </c>
      <c r="W26" s="60">
        <v>11.944093899316371</v>
      </c>
      <c r="X26" s="37" t="s">
        <v>55</v>
      </c>
      <c r="Y26" s="43">
        <v>29</v>
      </c>
    </row>
    <row r="27" spans="1:25" ht="10.5">
      <c r="A27" s="44">
        <v>30</v>
      </c>
      <c r="B27" s="29" t="s">
        <v>31</v>
      </c>
      <c r="C27" s="53">
        <v>1.1879028799877165</v>
      </c>
      <c r="D27" s="59">
        <v>66.483858333803227</v>
      </c>
      <c r="E27" s="59">
        <v>-39.243424781541002</v>
      </c>
      <c r="F27" s="59">
        <v>-30.63950684257523</v>
      </c>
      <c r="G27" s="59">
        <v>14.048962525137028</v>
      </c>
      <c r="H27" s="59">
        <v>-25.487758766082877</v>
      </c>
      <c r="I27" s="59">
        <v>-4.2915415889311532</v>
      </c>
      <c r="J27" s="59">
        <v>-7.6463967137325</v>
      </c>
      <c r="K27" s="59">
        <v>-6.2300651166147532</v>
      </c>
      <c r="L27" s="59">
        <v>-5.4265587671830957</v>
      </c>
      <c r="M27" s="53">
        <v>-13.496268050126631</v>
      </c>
      <c r="N27" s="53">
        <v>17.629361332200745</v>
      </c>
      <c r="O27" s="59">
        <v>-14.218021914692542</v>
      </c>
      <c r="P27" s="59">
        <v>9.4947984090389355</v>
      </c>
      <c r="Q27" s="59">
        <v>-32.850325589403667</v>
      </c>
      <c r="R27" s="59">
        <v>-43.588323386548922</v>
      </c>
      <c r="S27" s="59">
        <v>-35.220242230220649</v>
      </c>
      <c r="T27" s="59">
        <v>-16.743609258747796</v>
      </c>
      <c r="U27" s="59">
        <v>22.221715528300834</v>
      </c>
      <c r="V27" s="59">
        <v>3.8907107030608898</v>
      </c>
      <c r="W27" s="59">
        <v>2.2216068990286431</v>
      </c>
      <c r="X27" s="36" t="s">
        <v>56</v>
      </c>
      <c r="Y27" s="44">
        <v>30</v>
      </c>
    </row>
    <row r="28" spans="1:25" ht="10.5">
      <c r="A28" s="43">
        <v>31</v>
      </c>
      <c r="B28" s="28" t="s">
        <v>32</v>
      </c>
      <c r="C28" s="52">
        <v>0.32064910372454747</v>
      </c>
      <c r="D28" s="60">
        <v>-46.524598939438619</v>
      </c>
      <c r="E28" s="60">
        <v>10.528741329270844</v>
      </c>
      <c r="F28" s="60">
        <v>-26.842299843763683</v>
      </c>
      <c r="G28" s="60">
        <v>23.464138267679971</v>
      </c>
      <c r="H28" s="60">
        <v>53.424200937340146</v>
      </c>
      <c r="I28" s="60">
        <v>107.57059389348603</v>
      </c>
      <c r="J28" s="60">
        <v>204.59474762646033</v>
      </c>
      <c r="K28" s="60">
        <v>233.61556318491557</v>
      </c>
      <c r="L28" s="60">
        <v>-46.916457719359386</v>
      </c>
      <c r="M28" s="52">
        <v>-56.805924319931833</v>
      </c>
      <c r="N28" s="52">
        <v>-73.606912575750385</v>
      </c>
      <c r="O28" s="60">
        <v>-84.31157899798508</v>
      </c>
      <c r="P28" s="60">
        <v>-48.754769052313421</v>
      </c>
      <c r="Q28" s="60">
        <v>-15.966232386352004</v>
      </c>
      <c r="R28" s="60">
        <v>31.058315791775527</v>
      </c>
      <c r="S28" s="60">
        <v>205.83105634780219</v>
      </c>
      <c r="T28" s="60">
        <v>226.39934696659776</v>
      </c>
      <c r="U28" s="60">
        <v>118.55110322897295</v>
      </c>
      <c r="V28" s="60">
        <v>70.651338864506045</v>
      </c>
      <c r="W28" s="60">
        <v>9.340235561867587</v>
      </c>
      <c r="X28" s="37" t="s">
        <v>57</v>
      </c>
      <c r="Y28" s="43">
        <v>31</v>
      </c>
    </row>
    <row r="29" spans="1:25" ht="10.5">
      <c r="A29" s="44">
        <v>32</v>
      </c>
      <c r="B29" s="29" t="s">
        <v>33</v>
      </c>
      <c r="C29" s="53">
        <v>7.8171789091564872E-2</v>
      </c>
      <c r="D29" s="59">
        <v>-6.8448585840630898</v>
      </c>
      <c r="E29" s="59">
        <v>-31.233373938569486</v>
      </c>
      <c r="F29" s="59">
        <v>7.4659926328937587</v>
      </c>
      <c r="G29" s="59">
        <v>-9.1241563301344968</v>
      </c>
      <c r="H29" s="59">
        <v>-22.526300827682149</v>
      </c>
      <c r="I29" s="59">
        <v>13.961549630430724</v>
      </c>
      <c r="J29" s="59">
        <v>33.114551278347761</v>
      </c>
      <c r="K29" s="59">
        <v>28.985418710798484</v>
      </c>
      <c r="L29" s="59">
        <v>45.315243645197768</v>
      </c>
      <c r="M29" s="53">
        <v>169.23268407246383</v>
      </c>
      <c r="N29" s="53">
        <v>-24.239218494918688</v>
      </c>
      <c r="O29" s="59">
        <v>-46.289830181434255</v>
      </c>
      <c r="P29" s="59">
        <v>-32.021087093106814</v>
      </c>
      <c r="Q29" s="59">
        <v>-47.816834413071028</v>
      </c>
      <c r="R29" s="59">
        <v>21.409544743711706</v>
      </c>
      <c r="S29" s="59">
        <v>62.530961410895515</v>
      </c>
      <c r="T29" s="59">
        <v>59.45909933982</v>
      </c>
      <c r="U29" s="59">
        <v>23.807307876875569</v>
      </c>
      <c r="V29" s="59">
        <v>-11.318831358805269</v>
      </c>
      <c r="W29" s="59">
        <v>48.654060816274921</v>
      </c>
      <c r="X29" s="36" t="s">
        <v>58</v>
      </c>
      <c r="Y29" s="44">
        <v>32</v>
      </c>
    </row>
    <row r="30" spans="1:25" ht="10.5">
      <c r="A30" s="54">
        <v>33</v>
      </c>
      <c r="B30" s="55" t="s">
        <v>34</v>
      </c>
      <c r="C30" s="56">
        <v>10.035975063933531</v>
      </c>
      <c r="D30" s="61">
        <v>-5.7757426414024593</v>
      </c>
      <c r="E30" s="61">
        <v>-7.1653455914506452</v>
      </c>
      <c r="F30" s="61">
        <v>9.6779392409764142</v>
      </c>
      <c r="G30" s="61">
        <v>-21.759754953648667</v>
      </c>
      <c r="H30" s="61">
        <v>-7.1642060867985435</v>
      </c>
      <c r="I30" s="61">
        <v>-0.80023258121251217</v>
      </c>
      <c r="J30" s="61">
        <v>-38.692969348634797</v>
      </c>
      <c r="K30" s="61">
        <v>12.212906043511367</v>
      </c>
      <c r="L30" s="61">
        <v>52.721074381758314</v>
      </c>
      <c r="M30" s="56">
        <v>-6.6398323163436572</v>
      </c>
      <c r="N30" s="56">
        <v>29.352474963965506</v>
      </c>
      <c r="O30" s="61">
        <v>23.346837730355176</v>
      </c>
      <c r="P30" s="61">
        <v>-7.6727265885738092</v>
      </c>
      <c r="Q30" s="61">
        <v>8.3182157042962217</v>
      </c>
      <c r="R30" s="61">
        <v>20.469528912560932</v>
      </c>
      <c r="S30" s="61">
        <v>-13.933142002449813</v>
      </c>
      <c r="T30" s="61">
        <v>-11.288041316378255</v>
      </c>
      <c r="U30" s="61">
        <v>16.222038056026776</v>
      </c>
      <c r="V30" s="61">
        <v>-1.0990517601015739</v>
      </c>
      <c r="W30" s="61">
        <v>0.11342530540368045</v>
      </c>
      <c r="X30" s="57" t="s">
        <v>59</v>
      </c>
      <c r="Y30" s="54">
        <v>33</v>
      </c>
    </row>
    <row r="31" spans="1:25" ht="14" customHeight="1">
      <c r="A31" s="79" t="s">
        <v>10</v>
      </c>
      <c r="L31" s="46"/>
      <c r="M31" s="46"/>
      <c r="N31" s="46"/>
      <c r="O31" s="46"/>
      <c r="P31" s="46"/>
      <c r="Q31" s="46"/>
      <c r="R31" s="46"/>
      <c r="S31" s="46"/>
      <c r="T31" s="58"/>
      <c r="U31" s="58"/>
      <c r="V31" s="58"/>
      <c r="Y31" s="124" t="s">
        <v>81</v>
      </c>
    </row>
    <row r="32" spans="1:25" ht="12" customHeight="1">
      <c r="A32" s="5" t="s">
        <v>90</v>
      </c>
      <c r="B32" s="79"/>
      <c r="C32" s="47"/>
      <c r="D32" s="47"/>
      <c r="E32" s="47"/>
      <c r="F32" s="46"/>
      <c r="G32" s="46"/>
      <c r="H32" s="46"/>
      <c r="I32" s="46"/>
      <c r="J32" s="46"/>
      <c r="K32" s="46"/>
      <c r="L32" s="46"/>
      <c r="M32" s="46"/>
      <c r="N32" s="46"/>
      <c r="O32" s="46"/>
      <c r="P32" s="46"/>
      <c r="Q32" s="46"/>
      <c r="R32" s="46"/>
      <c r="S32" s="46"/>
      <c r="T32" s="58"/>
      <c r="U32" s="58"/>
      <c r="V32" s="58"/>
      <c r="Y32" s="125" t="s">
        <v>82</v>
      </c>
    </row>
    <row r="33" spans="1:49" ht="10.5">
      <c r="A33" s="165" t="s">
        <v>83</v>
      </c>
      <c r="F33" s="109"/>
      <c r="G33" s="109"/>
      <c r="H33" s="109"/>
      <c r="I33" s="109"/>
      <c r="J33" s="109"/>
      <c r="K33" s="109"/>
      <c r="L33" s="109"/>
      <c r="M33" s="109"/>
      <c r="N33" s="109"/>
      <c r="O33" s="109"/>
      <c r="P33" s="109"/>
      <c r="Q33" s="109"/>
      <c r="R33" s="109"/>
      <c r="S33" s="109"/>
      <c r="T33" s="107"/>
      <c r="U33" s="107"/>
      <c r="V33" s="107"/>
      <c r="Y33" s="123" t="s">
        <v>84</v>
      </c>
    </row>
    <row r="34" spans="1:49" s="156" customFormat="1" ht="13">
      <c r="A34" s="155" t="s">
        <v>152</v>
      </c>
      <c r="C34" s="157"/>
      <c r="D34" s="157"/>
      <c r="E34" s="157"/>
      <c r="F34" s="157"/>
      <c r="G34" s="157"/>
      <c r="H34" s="157"/>
      <c r="I34" s="157"/>
      <c r="J34" s="157"/>
      <c r="K34" s="157"/>
      <c r="L34" s="157"/>
      <c r="M34" s="157"/>
      <c r="N34" s="157"/>
      <c r="O34" s="157"/>
      <c r="P34" s="157"/>
      <c r="Q34" s="157"/>
      <c r="R34" s="157"/>
      <c r="S34" s="157"/>
      <c r="T34" s="157"/>
      <c r="U34" s="157"/>
      <c r="V34" s="157"/>
      <c r="X34" s="157"/>
      <c r="Y34" s="158" t="s">
        <v>153</v>
      </c>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5"/>
    </row>
    <row r="35" spans="1:49" s="162" customFormat="1" ht="13">
      <c r="A35" s="159" t="s">
        <v>154</v>
      </c>
      <c r="B35" s="160"/>
      <c r="C35" s="160"/>
      <c r="D35" s="160"/>
      <c r="E35" s="160"/>
      <c r="F35" s="160"/>
      <c r="G35" s="160"/>
      <c r="H35" s="160"/>
      <c r="I35" s="160"/>
      <c r="J35" s="160"/>
      <c r="K35" s="160"/>
      <c r="L35" s="160"/>
      <c r="M35" s="160"/>
      <c r="N35" s="160"/>
      <c r="O35" s="160"/>
      <c r="P35" s="160"/>
      <c r="Q35" s="160"/>
      <c r="R35" s="160"/>
      <c r="S35" s="160"/>
      <c r="T35" s="160"/>
      <c r="U35" s="160"/>
      <c r="V35" s="160"/>
      <c r="X35" s="158"/>
      <c r="Y35" s="161" t="s">
        <v>155</v>
      </c>
      <c r="AA35" s="160"/>
      <c r="AB35" s="160"/>
      <c r="AC35" s="160"/>
      <c r="AD35" s="160"/>
      <c r="AE35" s="160"/>
      <c r="AF35" s="160"/>
      <c r="AG35" s="160"/>
      <c r="AH35" s="160"/>
      <c r="AI35" s="160"/>
      <c r="AJ35" s="160"/>
      <c r="AK35" s="160"/>
      <c r="AL35" s="160"/>
      <c r="AM35" s="160"/>
      <c r="AN35" s="160"/>
      <c r="AO35" s="160"/>
      <c r="AP35" s="163"/>
      <c r="AQ35" s="163"/>
      <c r="AR35" s="163"/>
      <c r="AS35" s="163"/>
      <c r="AT35" s="163"/>
      <c r="AU35" s="163"/>
      <c r="AV35" s="164"/>
    </row>
    <row r="36" spans="1:49" ht="10.5">
      <c r="H36" s="108"/>
      <c r="I36" s="108"/>
      <c r="J36" s="108"/>
      <c r="K36" s="108"/>
      <c r="L36" s="108"/>
      <c r="M36" s="108"/>
      <c r="N36" s="108"/>
      <c r="O36" s="108"/>
      <c r="P36" s="58"/>
      <c r="Q36" s="58"/>
      <c r="R36" s="108"/>
      <c r="S36" s="108"/>
      <c r="T36" s="108"/>
      <c r="U36" s="108"/>
      <c r="V36" s="108"/>
      <c r="W36" s="108"/>
    </row>
    <row r="37" spans="1:49" ht="10.5">
      <c r="H37" s="108"/>
      <c r="I37" s="108"/>
      <c r="J37" s="108"/>
      <c r="K37" s="108"/>
      <c r="L37" s="108"/>
      <c r="M37" s="108"/>
      <c r="N37" s="108"/>
      <c r="O37" s="108"/>
      <c r="P37" s="58"/>
      <c r="Q37" s="58"/>
      <c r="R37" s="108"/>
      <c r="S37" s="108"/>
      <c r="T37" s="108"/>
      <c r="U37" s="108"/>
      <c r="V37" s="108"/>
      <c r="W37" s="108"/>
    </row>
    <row r="38" spans="1:49" ht="10.5">
      <c r="H38" s="108"/>
      <c r="I38" s="108"/>
      <c r="J38" s="108"/>
      <c r="K38" s="108"/>
      <c r="L38" s="108"/>
      <c r="M38" s="108"/>
      <c r="N38" s="108"/>
      <c r="O38" s="108"/>
      <c r="P38" s="58"/>
      <c r="Q38" s="58"/>
      <c r="R38" s="108"/>
      <c r="S38" s="108"/>
      <c r="T38" s="108"/>
      <c r="U38" s="108"/>
      <c r="V38" s="108"/>
      <c r="W38" s="108"/>
    </row>
    <row r="39" spans="1:49" ht="10.5">
      <c r="H39" s="108"/>
      <c r="I39" s="108"/>
      <c r="J39" s="108"/>
      <c r="K39" s="108"/>
      <c r="L39" s="108"/>
      <c r="M39" s="108"/>
      <c r="N39" s="108"/>
      <c r="O39" s="108"/>
      <c r="P39" s="58"/>
      <c r="Q39" s="58"/>
      <c r="R39" s="108"/>
      <c r="S39" s="108"/>
      <c r="T39" s="108"/>
      <c r="U39" s="108"/>
      <c r="V39" s="108"/>
      <c r="W39" s="108"/>
    </row>
    <row r="40" spans="1:49" ht="10.5">
      <c r="H40" s="108"/>
      <c r="I40" s="108"/>
      <c r="J40" s="108"/>
      <c r="K40" s="108"/>
      <c r="L40" s="108"/>
      <c r="M40" s="108"/>
      <c r="N40" s="108"/>
      <c r="O40" s="108"/>
      <c r="P40" s="58"/>
      <c r="Q40" s="58"/>
      <c r="R40" s="108"/>
      <c r="S40" s="108"/>
      <c r="T40" s="108"/>
      <c r="U40" s="108"/>
      <c r="V40" s="108"/>
      <c r="W40" s="108"/>
    </row>
    <row r="41" spans="1:49" ht="10.5">
      <c r="H41" s="108"/>
      <c r="I41" s="108"/>
      <c r="J41" s="108"/>
      <c r="K41" s="108"/>
      <c r="L41" s="108"/>
      <c r="M41" s="108"/>
      <c r="N41" s="108"/>
      <c r="O41" s="108"/>
      <c r="P41" s="58"/>
      <c r="Q41" s="58"/>
      <c r="R41" s="108"/>
      <c r="S41" s="108"/>
      <c r="T41" s="108"/>
      <c r="U41" s="108"/>
      <c r="V41" s="108"/>
      <c r="W41" s="108"/>
    </row>
    <row r="42" spans="1:49" ht="10.5">
      <c r="H42" s="108"/>
      <c r="I42" s="108"/>
      <c r="J42" s="108"/>
      <c r="K42" s="108"/>
      <c r="L42" s="108"/>
      <c r="M42" s="108"/>
      <c r="N42" s="108"/>
      <c r="O42" s="108"/>
      <c r="P42" s="58"/>
      <c r="Q42" s="58"/>
      <c r="R42" s="108"/>
      <c r="S42" s="108"/>
      <c r="T42" s="108"/>
      <c r="U42" s="108"/>
      <c r="V42" s="108"/>
      <c r="W42" s="108"/>
    </row>
    <row r="43" spans="1:49" ht="10.5">
      <c r="H43" s="108"/>
      <c r="I43" s="108"/>
      <c r="J43" s="108"/>
      <c r="K43" s="108"/>
      <c r="L43" s="108"/>
      <c r="M43" s="108"/>
      <c r="N43" s="108"/>
      <c r="O43" s="108"/>
      <c r="P43" s="58"/>
      <c r="Q43" s="58"/>
      <c r="R43" s="108"/>
      <c r="S43" s="108"/>
      <c r="T43" s="108"/>
      <c r="U43" s="108"/>
      <c r="V43" s="108"/>
      <c r="W43" s="108"/>
    </row>
    <row r="44" spans="1:49" ht="10.5">
      <c r="H44" s="108"/>
      <c r="I44" s="108"/>
      <c r="J44" s="108"/>
      <c r="K44" s="108"/>
      <c r="L44" s="108"/>
      <c r="M44" s="108"/>
      <c r="N44" s="108"/>
      <c r="O44" s="108"/>
      <c r="P44" s="58"/>
      <c r="Q44" s="58"/>
      <c r="R44" s="108"/>
      <c r="S44" s="108"/>
      <c r="T44" s="108"/>
      <c r="U44" s="108"/>
      <c r="V44" s="108"/>
      <c r="W44" s="108"/>
    </row>
    <row r="45" spans="1:49" ht="10.5">
      <c r="H45" s="108"/>
      <c r="I45" s="108"/>
      <c r="J45" s="108"/>
      <c r="K45" s="108"/>
      <c r="L45" s="108"/>
      <c r="M45" s="108"/>
      <c r="N45" s="108"/>
      <c r="O45" s="108"/>
      <c r="P45" s="58"/>
      <c r="Q45" s="58"/>
      <c r="R45" s="108"/>
      <c r="S45" s="108"/>
      <c r="T45" s="108"/>
      <c r="U45" s="108"/>
      <c r="V45" s="108"/>
      <c r="W45" s="108"/>
    </row>
    <row r="46" spans="1:49" ht="10.5">
      <c r="H46" s="108"/>
      <c r="I46" s="108"/>
      <c r="J46" s="108"/>
      <c r="K46" s="108"/>
      <c r="L46" s="108"/>
      <c r="M46" s="108"/>
      <c r="N46" s="108"/>
      <c r="O46" s="108"/>
      <c r="P46" s="58"/>
      <c r="Q46" s="58"/>
      <c r="R46" s="108"/>
      <c r="S46" s="108"/>
      <c r="T46" s="108"/>
      <c r="U46" s="108"/>
      <c r="V46" s="108"/>
      <c r="W46" s="108"/>
    </row>
    <row r="47" spans="1:49" ht="10.5">
      <c r="H47" s="108"/>
      <c r="I47" s="108"/>
      <c r="J47" s="108"/>
      <c r="K47" s="108"/>
      <c r="L47" s="108"/>
      <c r="M47" s="108"/>
      <c r="N47" s="108"/>
      <c r="O47" s="108"/>
      <c r="P47" s="58"/>
      <c r="Q47" s="58"/>
      <c r="R47" s="108"/>
      <c r="S47" s="108"/>
      <c r="T47" s="108"/>
      <c r="U47" s="108"/>
      <c r="V47" s="108"/>
      <c r="W47" s="108"/>
    </row>
    <row r="48" spans="1:49" ht="10.5">
      <c r="H48" s="108"/>
      <c r="I48" s="108"/>
      <c r="J48" s="108"/>
      <c r="K48" s="108"/>
      <c r="L48" s="108"/>
      <c r="M48" s="108"/>
      <c r="N48" s="108"/>
      <c r="O48" s="108"/>
      <c r="P48" s="58"/>
      <c r="Q48" s="58"/>
      <c r="R48" s="108"/>
      <c r="S48" s="108"/>
      <c r="T48" s="108"/>
      <c r="U48" s="108"/>
      <c r="V48" s="108"/>
      <c r="W48" s="108"/>
    </row>
    <row r="49" spans="8:23" ht="10.5">
      <c r="H49" s="108"/>
      <c r="I49" s="108"/>
      <c r="J49" s="108"/>
      <c r="K49" s="108"/>
      <c r="L49" s="108"/>
      <c r="M49" s="108"/>
      <c r="N49" s="108"/>
      <c r="O49" s="108"/>
      <c r="P49" s="58"/>
      <c r="Q49" s="58"/>
      <c r="R49" s="108"/>
      <c r="S49" s="108"/>
      <c r="T49" s="108"/>
      <c r="U49" s="108"/>
      <c r="V49" s="108"/>
      <c r="W49" s="108"/>
    </row>
    <row r="50" spans="8:23" ht="10.5">
      <c r="H50" s="108"/>
      <c r="I50" s="108"/>
      <c r="J50" s="108"/>
      <c r="K50" s="108"/>
      <c r="L50" s="108"/>
      <c r="M50" s="108"/>
      <c r="N50" s="108"/>
      <c r="O50" s="108"/>
      <c r="P50" s="58"/>
      <c r="Q50" s="58"/>
      <c r="R50" s="108"/>
      <c r="S50" s="108"/>
      <c r="T50" s="108"/>
      <c r="U50" s="108"/>
      <c r="V50" s="108"/>
      <c r="W50" s="108"/>
    </row>
    <row r="51" spans="8:23" ht="10.5">
      <c r="H51" s="108"/>
      <c r="I51" s="108"/>
      <c r="J51" s="108"/>
      <c r="K51" s="108"/>
      <c r="L51" s="108"/>
      <c r="M51" s="108"/>
      <c r="N51" s="108"/>
      <c r="O51" s="108"/>
      <c r="P51" s="58"/>
      <c r="Q51" s="58"/>
      <c r="R51" s="108"/>
      <c r="S51" s="108"/>
      <c r="T51" s="108"/>
      <c r="U51" s="108"/>
      <c r="V51" s="108"/>
      <c r="W51" s="108"/>
    </row>
    <row r="52" spans="8:23" ht="10.5">
      <c r="H52" s="108"/>
      <c r="I52" s="108"/>
      <c r="J52" s="108"/>
      <c r="K52" s="108"/>
      <c r="L52" s="108"/>
      <c r="M52" s="108"/>
      <c r="N52" s="108"/>
      <c r="O52" s="108"/>
      <c r="P52" s="58"/>
      <c r="Q52" s="58"/>
      <c r="R52" s="108"/>
      <c r="S52" s="108"/>
      <c r="T52" s="108"/>
      <c r="U52" s="108"/>
      <c r="V52" s="108"/>
      <c r="W52" s="108"/>
    </row>
    <row r="53" spans="8:23" ht="10.5">
      <c r="H53" s="108"/>
      <c r="I53" s="108"/>
      <c r="J53" s="108"/>
      <c r="K53" s="108"/>
      <c r="L53" s="108"/>
      <c r="M53" s="108"/>
      <c r="N53" s="108"/>
      <c r="O53" s="108"/>
      <c r="P53" s="58"/>
      <c r="Q53" s="58"/>
      <c r="R53" s="108"/>
      <c r="S53" s="108"/>
      <c r="T53" s="108"/>
      <c r="U53" s="108"/>
      <c r="V53" s="108"/>
      <c r="W53" s="108"/>
    </row>
    <row r="54" spans="8:23" ht="10.5">
      <c r="H54" s="108"/>
      <c r="I54" s="108"/>
      <c r="J54" s="108"/>
      <c r="K54" s="108"/>
      <c r="L54" s="108"/>
      <c r="M54" s="108"/>
      <c r="N54" s="108"/>
      <c r="O54" s="108"/>
      <c r="P54" s="58"/>
      <c r="Q54" s="58"/>
      <c r="R54" s="108"/>
      <c r="S54" s="108"/>
      <c r="T54" s="108"/>
      <c r="U54" s="108"/>
      <c r="V54" s="108"/>
      <c r="W54" s="108"/>
    </row>
    <row r="55" spans="8:23" ht="10.5">
      <c r="H55" s="108"/>
      <c r="I55" s="108"/>
      <c r="J55" s="108"/>
      <c r="K55" s="108"/>
      <c r="L55" s="108"/>
      <c r="M55" s="108"/>
      <c r="N55" s="108"/>
      <c r="O55" s="108"/>
      <c r="P55" s="108"/>
      <c r="Q55" s="58"/>
      <c r="R55" s="108"/>
      <c r="S55" s="108"/>
      <c r="T55" s="108"/>
      <c r="U55" s="108"/>
      <c r="V55" s="108"/>
      <c r="W55" s="108"/>
    </row>
    <row r="56" spans="8:23" ht="10.5">
      <c r="H56" s="108"/>
      <c r="I56" s="108"/>
      <c r="J56" s="108"/>
      <c r="K56" s="108"/>
      <c r="L56" s="108"/>
      <c r="M56" s="108"/>
      <c r="N56" s="108"/>
      <c r="O56" s="108"/>
      <c r="P56" s="108"/>
      <c r="Q56" s="58"/>
      <c r="R56" s="108"/>
      <c r="S56" s="108"/>
      <c r="T56" s="108"/>
      <c r="U56" s="108"/>
      <c r="V56" s="108"/>
      <c r="W56" s="108"/>
    </row>
    <row r="57" spans="8:23" ht="10.5">
      <c r="H57" s="108"/>
      <c r="I57" s="108"/>
      <c r="J57" s="108"/>
      <c r="K57" s="108"/>
      <c r="L57" s="108"/>
      <c r="M57" s="108"/>
      <c r="N57" s="108"/>
      <c r="O57" s="108"/>
      <c r="P57" s="108"/>
      <c r="Q57" s="58"/>
      <c r="R57" s="108"/>
      <c r="S57" s="108"/>
      <c r="T57" s="108"/>
      <c r="U57" s="108"/>
      <c r="V57" s="108"/>
      <c r="W57" s="108"/>
    </row>
    <row r="58" spans="8:23" ht="10">
      <c r="H58" s="108"/>
      <c r="I58" s="108"/>
      <c r="J58" s="108"/>
      <c r="K58" s="108"/>
      <c r="L58" s="108"/>
      <c r="M58" s="108"/>
      <c r="N58" s="108"/>
      <c r="O58" s="108"/>
      <c r="P58" s="108"/>
      <c r="Q58" s="108"/>
      <c r="R58" s="108"/>
      <c r="S58" s="108"/>
      <c r="T58" s="108"/>
      <c r="U58" s="108"/>
      <c r="V58" s="108"/>
      <c r="W58" s="108"/>
    </row>
    <row r="59" spans="8:23" ht="10">
      <c r="H59" s="46"/>
      <c r="I59" s="46"/>
      <c r="J59" s="46"/>
      <c r="K59" s="46"/>
      <c r="L59" s="46"/>
      <c r="M59" s="46"/>
      <c r="N59" s="46"/>
      <c r="O59" s="46"/>
      <c r="P59" s="46"/>
      <c r="Q59" s="46"/>
      <c r="R59" s="46"/>
      <c r="S59" s="46"/>
      <c r="T59" s="46"/>
      <c r="U59" s="46"/>
      <c r="V59" s="46"/>
      <c r="W59" s="46"/>
    </row>
    <row r="60" spans="8:23" ht="10">
      <c r="H60" s="113"/>
      <c r="I60" s="113"/>
      <c r="J60" s="113"/>
      <c r="K60" s="113"/>
      <c r="L60" s="113"/>
      <c r="M60" s="113"/>
      <c r="N60" s="113"/>
      <c r="O60" s="113"/>
      <c r="P60" s="113"/>
      <c r="Q60" s="113"/>
      <c r="R60" s="113"/>
      <c r="S60" s="113"/>
      <c r="T60" s="113"/>
      <c r="U60" s="113"/>
      <c r="V60" s="113"/>
      <c r="W60" s="113"/>
    </row>
    <row r="61" spans="8:23" ht="10">
      <c r="H61" s="113"/>
      <c r="I61" s="113"/>
      <c r="J61" s="113"/>
      <c r="K61" s="113"/>
      <c r="L61" s="113"/>
      <c r="M61" s="113"/>
      <c r="N61" s="113"/>
      <c r="O61" s="113"/>
      <c r="P61" s="113"/>
      <c r="Q61" s="113"/>
      <c r="R61" s="113"/>
      <c r="S61" s="113"/>
      <c r="T61" s="113"/>
      <c r="U61" s="113"/>
      <c r="V61" s="113"/>
      <c r="W61" s="113"/>
    </row>
    <row r="62" spans="8:23" ht="10">
      <c r="H62" s="113"/>
      <c r="I62" s="113"/>
      <c r="J62" s="113"/>
      <c r="K62" s="113"/>
      <c r="L62" s="113"/>
      <c r="M62" s="113"/>
      <c r="N62" s="113"/>
      <c r="O62" s="113"/>
      <c r="P62" s="113"/>
      <c r="Q62" s="113"/>
      <c r="R62" s="113"/>
      <c r="S62" s="113"/>
      <c r="T62" s="113"/>
      <c r="U62" s="113"/>
      <c r="V62" s="113"/>
      <c r="W62" s="113"/>
    </row>
    <row r="63" spans="8:23" ht="10">
      <c r="H63" s="113"/>
      <c r="I63" s="113"/>
      <c r="J63" s="113"/>
      <c r="K63" s="113"/>
      <c r="L63" s="113"/>
      <c r="M63" s="113"/>
      <c r="N63" s="113"/>
      <c r="O63" s="113"/>
      <c r="P63" s="113"/>
      <c r="Q63" s="113"/>
      <c r="R63" s="113"/>
      <c r="S63" s="113"/>
      <c r="T63" s="113"/>
      <c r="U63" s="113"/>
      <c r="V63" s="113"/>
      <c r="W63" s="113"/>
    </row>
    <row r="64" spans="8:23" ht="10">
      <c r="H64" s="113"/>
      <c r="I64" s="113"/>
      <c r="J64" s="113"/>
      <c r="K64" s="113"/>
      <c r="L64" s="113"/>
      <c r="M64" s="113"/>
      <c r="N64" s="113"/>
      <c r="O64" s="113"/>
      <c r="P64" s="113"/>
      <c r="Q64" s="113"/>
      <c r="R64" s="113"/>
      <c r="S64" s="113"/>
      <c r="T64" s="113"/>
      <c r="U64" s="113"/>
      <c r="V64" s="113"/>
      <c r="W64" s="113"/>
    </row>
    <row r="65" spans="8:23" ht="10">
      <c r="H65" s="113"/>
      <c r="I65" s="113"/>
      <c r="J65" s="113"/>
      <c r="K65" s="113"/>
      <c r="L65" s="113"/>
      <c r="M65" s="113"/>
      <c r="N65" s="113"/>
      <c r="O65" s="113"/>
      <c r="P65" s="113"/>
      <c r="Q65" s="113"/>
      <c r="R65" s="113"/>
      <c r="S65" s="113"/>
      <c r="T65" s="113"/>
      <c r="U65" s="113"/>
      <c r="V65" s="113"/>
      <c r="W65" s="113"/>
    </row>
    <row r="66" spans="8:23" ht="10">
      <c r="H66" s="113"/>
      <c r="I66" s="113"/>
      <c r="J66" s="113"/>
      <c r="K66" s="113"/>
      <c r="L66" s="113"/>
      <c r="M66" s="113"/>
      <c r="N66" s="113"/>
      <c r="O66" s="113"/>
      <c r="P66" s="113"/>
      <c r="Q66" s="113"/>
      <c r="R66" s="113"/>
      <c r="S66" s="113"/>
      <c r="T66" s="113"/>
      <c r="U66" s="113"/>
      <c r="V66" s="113"/>
      <c r="W66" s="113"/>
    </row>
    <row r="67" spans="8:23" ht="10">
      <c r="H67" s="113"/>
      <c r="I67" s="113"/>
      <c r="J67" s="113"/>
      <c r="K67" s="113"/>
      <c r="L67" s="113"/>
      <c r="M67" s="113"/>
      <c r="N67" s="113"/>
      <c r="O67" s="113"/>
      <c r="P67" s="113"/>
      <c r="Q67" s="113"/>
      <c r="R67" s="113"/>
      <c r="S67" s="113"/>
      <c r="T67" s="113"/>
      <c r="U67" s="113"/>
      <c r="V67" s="113"/>
      <c r="W67" s="113"/>
    </row>
    <row r="68" spans="8:23" ht="10">
      <c r="H68" s="113"/>
      <c r="I68" s="113"/>
      <c r="J68" s="113"/>
      <c r="K68" s="113"/>
      <c r="L68" s="113"/>
      <c r="M68" s="113"/>
      <c r="N68" s="113"/>
      <c r="O68" s="113"/>
      <c r="P68" s="113"/>
      <c r="Q68" s="113"/>
      <c r="R68" s="113"/>
      <c r="S68" s="113"/>
      <c r="T68" s="113"/>
      <c r="U68" s="113"/>
      <c r="V68" s="113"/>
      <c r="W68" s="113"/>
    </row>
    <row r="69" spans="8:23" ht="10">
      <c r="H69" s="113"/>
      <c r="I69" s="113"/>
      <c r="J69" s="113"/>
      <c r="K69" s="113"/>
      <c r="L69" s="113"/>
      <c r="M69" s="113"/>
      <c r="N69" s="113"/>
      <c r="O69" s="113"/>
      <c r="P69" s="113"/>
      <c r="Q69" s="113"/>
      <c r="R69" s="113"/>
      <c r="S69" s="113"/>
      <c r="T69" s="113"/>
      <c r="U69" s="113"/>
      <c r="V69" s="113"/>
      <c r="W69" s="113"/>
    </row>
    <row r="70" spans="8:23" ht="10">
      <c r="H70" s="113"/>
      <c r="I70" s="113"/>
      <c r="J70" s="113"/>
      <c r="K70" s="113"/>
      <c r="L70" s="113"/>
      <c r="M70" s="113"/>
      <c r="N70" s="113"/>
      <c r="O70" s="113"/>
      <c r="P70" s="113"/>
      <c r="Q70" s="113"/>
      <c r="R70" s="113"/>
      <c r="S70" s="113"/>
      <c r="T70" s="113"/>
      <c r="U70" s="113"/>
      <c r="V70" s="113"/>
      <c r="W70" s="113"/>
    </row>
    <row r="71" spans="8:23" ht="10">
      <c r="H71" s="113"/>
      <c r="I71" s="113"/>
      <c r="J71" s="113"/>
      <c r="K71" s="113"/>
      <c r="L71" s="113"/>
      <c r="M71" s="113"/>
      <c r="N71" s="113"/>
      <c r="O71" s="113"/>
      <c r="P71" s="113"/>
      <c r="Q71" s="113"/>
      <c r="R71" s="113"/>
      <c r="S71" s="113"/>
      <c r="T71" s="113"/>
      <c r="U71" s="113"/>
      <c r="V71" s="113"/>
      <c r="W71" s="113"/>
    </row>
    <row r="72" spans="8:23" ht="10">
      <c r="H72" s="113"/>
      <c r="I72" s="113"/>
      <c r="J72" s="113"/>
      <c r="K72" s="113"/>
      <c r="L72" s="113"/>
      <c r="M72" s="113"/>
      <c r="N72" s="113"/>
      <c r="O72" s="113"/>
      <c r="P72" s="113"/>
      <c r="Q72" s="113"/>
      <c r="R72" s="113"/>
      <c r="S72" s="113"/>
      <c r="T72" s="113"/>
      <c r="U72" s="113"/>
      <c r="V72" s="113"/>
      <c r="W72" s="113"/>
    </row>
    <row r="73" spans="8:23" ht="10">
      <c r="H73" s="113"/>
      <c r="I73" s="113"/>
      <c r="J73" s="113"/>
      <c r="K73" s="113"/>
      <c r="L73" s="113"/>
      <c r="M73" s="113"/>
      <c r="N73" s="113"/>
      <c r="O73" s="113"/>
      <c r="P73" s="113"/>
      <c r="Q73" s="113"/>
      <c r="R73" s="113"/>
      <c r="S73" s="113"/>
      <c r="T73" s="113"/>
      <c r="U73" s="113"/>
      <c r="V73" s="113"/>
      <c r="W73" s="113"/>
    </row>
    <row r="74" spans="8:23" ht="10">
      <c r="H74" s="113"/>
      <c r="I74" s="113"/>
      <c r="J74" s="113"/>
      <c r="K74" s="113"/>
      <c r="L74" s="113"/>
      <c r="M74" s="113"/>
      <c r="N74" s="113"/>
      <c r="O74" s="113"/>
      <c r="P74" s="113"/>
      <c r="Q74" s="113"/>
      <c r="R74" s="113"/>
      <c r="S74" s="113"/>
      <c r="T74" s="113"/>
      <c r="U74" s="113"/>
      <c r="V74" s="113"/>
      <c r="W74" s="113"/>
    </row>
    <row r="75" spans="8:23" ht="10">
      <c r="H75" s="113"/>
      <c r="I75" s="113"/>
      <c r="J75" s="113"/>
      <c r="K75" s="113"/>
      <c r="L75" s="113"/>
      <c r="M75" s="113"/>
      <c r="N75" s="113"/>
      <c r="O75" s="113"/>
      <c r="P75" s="113"/>
      <c r="Q75" s="113"/>
      <c r="R75" s="113"/>
      <c r="S75" s="113"/>
      <c r="T75" s="113"/>
      <c r="U75" s="113"/>
      <c r="V75" s="113"/>
      <c r="W75" s="113"/>
    </row>
    <row r="76" spans="8:23" ht="10">
      <c r="H76" s="113"/>
      <c r="I76" s="113"/>
      <c r="J76" s="113"/>
      <c r="K76" s="113"/>
      <c r="L76" s="113"/>
      <c r="M76" s="113"/>
      <c r="N76" s="113"/>
      <c r="O76" s="113"/>
      <c r="P76" s="113"/>
      <c r="Q76" s="113"/>
      <c r="R76" s="113"/>
      <c r="S76" s="113"/>
      <c r="T76" s="113"/>
      <c r="U76" s="113"/>
      <c r="V76" s="113"/>
      <c r="W76" s="113"/>
    </row>
    <row r="77" spans="8:23" ht="10">
      <c r="H77" s="113"/>
      <c r="I77" s="113"/>
      <c r="J77" s="113"/>
      <c r="K77" s="113"/>
      <c r="L77" s="113"/>
      <c r="M77" s="113"/>
      <c r="N77" s="113"/>
      <c r="O77" s="113"/>
      <c r="P77" s="113"/>
      <c r="Q77" s="113"/>
      <c r="R77" s="113"/>
      <c r="S77" s="113"/>
      <c r="T77" s="113"/>
      <c r="U77" s="113"/>
      <c r="V77" s="113"/>
      <c r="W77" s="113"/>
    </row>
    <row r="78" spans="8:23" ht="10">
      <c r="H78" s="113"/>
      <c r="I78" s="113"/>
      <c r="J78" s="113"/>
      <c r="K78" s="113"/>
      <c r="L78" s="113"/>
      <c r="M78" s="113"/>
      <c r="N78" s="113"/>
      <c r="O78" s="113"/>
      <c r="P78" s="113"/>
      <c r="Q78" s="113"/>
      <c r="R78" s="113"/>
      <c r="S78" s="113"/>
      <c r="T78" s="113"/>
      <c r="U78" s="113"/>
      <c r="V78" s="113"/>
      <c r="W78" s="113"/>
    </row>
    <row r="79" spans="8:23" ht="10">
      <c r="H79" s="113"/>
      <c r="I79" s="113"/>
      <c r="J79" s="113"/>
      <c r="K79" s="113"/>
      <c r="L79" s="113"/>
      <c r="M79" s="113"/>
      <c r="N79" s="113"/>
      <c r="O79" s="113"/>
      <c r="P79" s="113"/>
      <c r="Q79" s="113"/>
      <c r="R79" s="113"/>
      <c r="S79" s="113"/>
      <c r="T79" s="113"/>
      <c r="U79" s="113"/>
      <c r="V79" s="113"/>
      <c r="W79" s="113"/>
    </row>
    <row r="80" spans="8:23" ht="10">
      <c r="H80" s="113"/>
      <c r="I80" s="113"/>
      <c r="J80" s="113"/>
      <c r="K80" s="113"/>
      <c r="L80" s="113"/>
      <c r="M80" s="113"/>
      <c r="N80" s="113"/>
      <c r="O80" s="113"/>
      <c r="P80" s="113"/>
      <c r="Q80" s="113"/>
      <c r="R80" s="113"/>
      <c r="S80" s="113"/>
      <c r="T80" s="113"/>
      <c r="U80" s="113"/>
      <c r="V80" s="113"/>
      <c r="W80" s="113"/>
    </row>
    <row r="81" spans="8:23" ht="10">
      <c r="H81" s="113"/>
      <c r="I81" s="113"/>
      <c r="J81" s="113"/>
      <c r="K81" s="113"/>
      <c r="L81" s="113"/>
      <c r="M81" s="113"/>
      <c r="N81" s="113"/>
      <c r="O81" s="113"/>
      <c r="P81" s="113"/>
      <c r="Q81" s="113"/>
      <c r="R81" s="113"/>
      <c r="S81" s="113"/>
      <c r="T81" s="113"/>
      <c r="U81" s="113"/>
      <c r="V81" s="113"/>
      <c r="W81" s="113"/>
    </row>
    <row r="82" spans="8:23" ht="10">
      <c r="H82" s="113"/>
      <c r="I82" s="113"/>
      <c r="J82" s="113"/>
      <c r="K82" s="113"/>
      <c r="L82" s="113"/>
      <c r="M82" s="113"/>
      <c r="N82" s="113"/>
      <c r="O82" s="113"/>
      <c r="P82" s="113"/>
      <c r="Q82" s="113"/>
      <c r="R82" s="113"/>
      <c r="S82" s="113"/>
      <c r="T82" s="113"/>
      <c r="U82" s="113"/>
      <c r="V82" s="113"/>
      <c r="W82" s="113"/>
    </row>
    <row r="83" spans="8:23" ht="10">
      <c r="H83" s="113"/>
      <c r="I83" s="113"/>
      <c r="J83" s="113"/>
      <c r="K83" s="113"/>
      <c r="L83" s="113"/>
      <c r="M83" s="113"/>
      <c r="N83" s="113"/>
      <c r="O83" s="113"/>
      <c r="P83" s="113"/>
      <c r="Q83" s="113"/>
      <c r="R83" s="113"/>
      <c r="S83" s="113"/>
      <c r="T83" s="113"/>
      <c r="U83" s="113"/>
      <c r="V83" s="113"/>
      <c r="W83" s="113"/>
    </row>
    <row r="84" spans="8:23" ht="10">
      <c r="H84" s="113"/>
      <c r="I84" s="113"/>
      <c r="J84" s="113"/>
      <c r="K84" s="113"/>
      <c r="L84" s="113"/>
      <c r="M84" s="113"/>
      <c r="N84" s="113"/>
      <c r="O84" s="113"/>
      <c r="P84" s="113"/>
      <c r="Q84" s="113"/>
      <c r="R84" s="113"/>
      <c r="S84" s="113"/>
      <c r="T84" s="113"/>
      <c r="U84" s="113"/>
      <c r="V84" s="113"/>
      <c r="W84" s="113"/>
    </row>
    <row r="85" spans="8:23">
      <c r="O85" s="101"/>
      <c r="P85" s="101"/>
      <c r="Q85" s="101"/>
      <c r="R85" s="101"/>
      <c r="S85" s="101"/>
      <c r="T85" s="101"/>
      <c r="U85" s="101"/>
      <c r="V85" s="101"/>
      <c r="W85" s="101"/>
    </row>
    <row r="86" spans="8:23">
      <c r="O86" s="99"/>
      <c r="P86" s="99"/>
      <c r="Q86" s="99"/>
      <c r="R86" s="99"/>
      <c r="S86" s="99"/>
      <c r="T86" s="99"/>
      <c r="U86" s="99"/>
      <c r="V86" s="99"/>
      <c r="W86" s="99"/>
    </row>
    <row r="87" spans="8:23">
      <c r="O87" s="104"/>
      <c r="P87" s="104"/>
      <c r="Q87" s="104"/>
      <c r="R87" s="104"/>
      <c r="S87" s="104"/>
      <c r="T87" s="104"/>
      <c r="U87" s="104"/>
      <c r="V87" s="104"/>
      <c r="W87" s="104"/>
    </row>
    <row r="88" spans="8:23">
      <c r="O88" s="100"/>
      <c r="P88" s="100"/>
      <c r="Q88" s="100"/>
      <c r="R88" s="100"/>
      <c r="S88" s="100"/>
      <c r="T88" s="100"/>
      <c r="U88" s="100"/>
      <c r="V88" s="100"/>
      <c r="W88" s="100"/>
    </row>
    <row r="89" spans="8:23">
      <c r="O89" s="100"/>
      <c r="P89" s="100"/>
      <c r="Q89" s="100"/>
      <c r="R89" s="100"/>
      <c r="S89" s="100"/>
      <c r="T89" s="100"/>
      <c r="U89" s="100"/>
      <c r="V89" s="100"/>
      <c r="W89" s="100"/>
    </row>
    <row r="90" spans="8:23">
      <c r="O90" s="100"/>
      <c r="P90" s="100"/>
      <c r="Q90" s="100"/>
      <c r="R90" s="100"/>
      <c r="S90" s="100"/>
      <c r="T90" s="100"/>
      <c r="U90" s="100"/>
      <c r="V90" s="100"/>
      <c r="W90" s="100"/>
    </row>
    <row r="91" spans="8:23">
      <c r="O91" s="100"/>
      <c r="P91" s="100"/>
      <c r="Q91" s="100"/>
      <c r="R91" s="100"/>
      <c r="S91" s="100"/>
      <c r="T91" s="100"/>
      <c r="U91" s="100"/>
      <c r="V91" s="100"/>
      <c r="W91" s="100"/>
    </row>
    <row r="92" spans="8:23">
      <c r="O92" s="100"/>
      <c r="P92" s="100"/>
      <c r="Q92" s="100"/>
      <c r="R92" s="100"/>
      <c r="S92" s="100"/>
      <c r="T92" s="100"/>
      <c r="U92" s="100"/>
      <c r="V92" s="100"/>
      <c r="W92" s="100"/>
    </row>
    <row r="93" spans="8:23">
      <c r="O93" s="100"/>
      <c r="P93" s="100"/>
      <c r="Q93" s="100"/>
      <c r="R93" s="100"/>
      <c r="S93" s="100"/>
      <c r="T93" s="100"/>
      <c r="U93" s="100"/>
      <c r="V93" s="100"/>
      <c r="W93" s="100"/>
    </row>
    <row r="94" spans="8:23">
      <c r="O94" s="100"/>
      <c r="P94" s="100"/>
      <c r="Q94" s="100"/>
      <c r="R94" s="100"/>
      <c r="S94" s="100"/>
      <c r="T94" s="100"/>
      <c r="U94" s="100"/>
      <c r="V94" s="100"/>
      <c r="W94" s="100"/>
    </row>
    <row r="95" spans="8:23">
      <c r="O95" s="100"/>
      <c r="P95" s="100"/>
      <c r="Q95" s="100"/>
      <c r="R95" s="100"/>
      <c r="S95" s="100"/>
      <c r="T95" s="100"/>
      <c r="U95" s="100"/>
      <c r="V95" s="100"/>
      <c r="W95" s="100"/>
    </row>
    <row r="96" spans="8:23">
      <c r="O96" s="100"/>
      <c r="P96" s="100"/>
      <c r="Q96" s="100"/>
      <c r="R96" s="100"/>
      <c r="S96" s="100"/>
      <c r="T96" s="100"/>
      <c r="U96" s="100"/>
      <c r="V96" s="100"/>
      <c r="W96" s="100"/>
    </row>
    <row r="97" spans="15:23">
      <c r="O97" s="100"/>
      <c r="P97" s="100"/>
      <c r="Q97" s="100"/>
      <c r="R97" s="100"/>
      <c r="S97" s="100"/>
      <c r="T97" s="100"/>
      <c r="U97" s="100"/>
      <c r="V97" s="100"/>
      <c r="W97" s="100"/>
    </row>
    <row r="98" spans="15:23">
      <c r="O98" s="100"/>
      <c r="P98" s="100"/>
      <c r="Q98" s="100"/>
      <c r="R98" s="100"/>
      <c r="S98" s="100"/>
      <c r="T98" s="100"/>
      <c r="U98" s="100"/>
      <c r="V98" s="100"/>
      <c r="W98" s="100"/>
    </row>
    <row r="99" spans="15:23">
      <c r="O99" s="100"/>
      <c r="P99" s="100"/>
      <c r="Q99" s="100"/>
      <c r="R99" s="100"/>
      <c r="S99" s="100"/>
      <c r="T99" s="100"/>
      <c r="U99" s="100"/>
      <c r="V99" s="100"/>
      <c r="W99" s="100"/>
    </row>
    <row r="100" spans="15:23">
      <c r="O100" s="100"/>
      <c r="P100" s="100"/>
      <c r="Q100" s="100"/>
      <c r="R100" s="100"/>
      <c r="S100" s="100"/>
      <c r="T100" s="100"/>
      <c r="U100" s="100"/>
      <c r="V100" s="100"/>
      <c r="W100" s="100"/>
    </row>
    <row r="101" spans="15:23">
      <c r="O101" s="100"/>
      <c r="P101" s="100"/>
      <c r="Q101" s="100"/>
      <c r="R101" s="100"/>
      <c r="S101" s="100"/>
      <c r="T101" s="100"/>
      <c r="U101" s="100"/>
      <c r="V101" s="100"/>
      <c r="W101" s="100"/>
    </row>
    <row r="102" spans="15:23">
      <c r="O102" s="100"/>
      <c r="P102" s="100"/>
      <c r="Q102" s="100"/>
      <c r="R102" s="100"/>
      <c r="S102" s="100"/>
      <c r="T102" s="100"/>
      <c r="U102" s="100"/>
      <c r="V102" s="100"/>
      <c r="W102" s="100"/>
    </row>
    <row r="103" spans="15:23">
      <c r="O103" s="100"/>
      <c r="P103" s="100"/>
      <c r="Q103" s="100"/>
      <c r="R103" s="100"/>
      <c r="S103" s="100"/>
      <c r="T103" s="100"/>
      <c r="U103" s="100"/>
      <c r="V103" s="100"/>
      <c r="W103" s="100"/>
    </row>
    <row r="104" spans="15:23">
      <c r="O104" s="100"/>
      <c r="P104" s="100"/>
      <c r="Q104" s="100"/>
      <c r="R104" s="100"/>
      <c r="S104" s="100"/>
      <c r="T104" s="100"/>
      <c r="U104" s="100"/>
      <c r="V104" s="100"/>
      <c r="W104" s="100"/>
    </row>
    <row r="105" spans="15:23">
      <c r="O105" s="100"/>
      <c r="P105" s="100"/>
      <c r="Q105" s="100"/>
      <c r="R105" s="100"/>
      <c r="S105" s="100"/>
      <c r="T105" s="100"/>
      <c r="U105" s="100"/>
      <c r="V105" s="100"/>
      <c r="W105" s="100"/>
    </row>
    <row r="106" spans="15:23">
      <c r="O106" s="100"/>
      <c r="P106" s="100"/>
      <c r="Q106" s="100"/>
      <c r="R106" s="100"/>
      <c r="S106" s="100"/>
      <c r="T106" s="100"/>
      <c r="U106" s="100"/>
      <c r="V106" s="100"/>
      <c r="W106" s="100"/>
    </row>
    <row r="107" spans="15:23">
      <c r="O107" s="100"/>
      <c r="P107" s="100"/>
      <c r="Q107" s="100"/>
      <c r="R107" s="100"/>
      <c r="S107" s="100"/>
      <c r="T107" s="100"/>
      <c r="U107" s="100"/>
      <c r="V107" s="100"/>
      <c r="W107" s="100"/>
    </row>
    <row r="108" spans="15:23">
      <c r="O108" s="100"/>
      <c r="P108" s="100"/>
      <c r="Q108" s="100"/>
      <c r="R108" s="100"/>
      <c r="S108" s="100"/>
      <c r="T108" s="100"/>
      <c r="U108" s="100"/>
      <c r="V108" s="100"/>
      <c r="W108" s="100"/>
    </row>
    <row r="109" spans="15:23">
      <c r="O109" s="100"/>
      <c r="P109" s="100"/>
      <c r="Q109" s="100"/>
      <c r="R109" s="100"/>
      <c r="S109" s="100"/>
      <c r="T109" s="100"/>
      <c r="U109" s="100"/>
      <c r="V109" s="100"/>
      <c r="W109" s="100"/>
    </row>
    <row r="110" spans="15:23">
      <c r="O110" s="100"/>
      <c r="P110" s="100"/>
      <c r="Q110" s="100"/>
      <c r="R110" s="100"/>
      <c r="S110" s="100"/>
      <c r="T110" s="100"/>
      <c r="U110" s="100"/>
      <c r="V110" s="100"/>
      <c r="W110" s="100"/>
    </row>
    <row r="111" spans="15:23">
      <c r="O111" s="100"/>
      <c r="P111" s="100"/>
      <c r="Q111" s="100"/>
      <c r="R111" s="100"/>
      <c r="S111" s="100"/>
      <c r="T111" s="100"/>
      <c r="U111" s="100"/>
      <c r="V111" s="100"/>
      <c r="W111" s="100"/>
    </row>
    <row r="112" spans="15:23">
      <c r="O112" s="98"/>
      <c r="P112" s="98"/>
      <c r="Q112" s="98"/>
      <c r="R112" s="98"/>
      <c r="S112" s="98"/>
      <c r="T112" s="98"/>
      <c r="U112" s="98"/>
      <c r="V112" s="98"/>
      <c r="W112" s="98"/>
    </row>
    <row r="113" spans="15:23">
      <c r="O113" s="105"/>
      <c r="P113" s="105"/>
      <c r="Q113" s="105"/>
      <c r="R113" s="105"/>
      <c r="S113" s="105"/>
      <c r="T113" s="105"/>
      <c r="U113" s="105"/>
      <c r="V113" s="105"/>
      <c r="W113" s="105"/>
    </row>
    <row r="114" spans="15:23">
      <c r="O114" s="102"/>
      <c r="P114" s="102"/>
      <c r="Q114" s="102"/>
      <c r="R114" s="102"/>
      <c r="S114" s="102"/>
      <c r="T114" s="102"/>
      <c r="U114" s="102"/>
      <c r="V114" s="102"/>
      <c r="W114" s="102"/>
    </row>
    <row r="115" spans="15:23">
      <c r="O115" s="102"/>
      <c r="P115" s="102"/>
      <c r="Q115" s="102"/>
      <c r="R115" s="102"/>
      <c r="S115" s="102"/>
      <c r="T115" s="102"/>
      <c r="U115" s="102"/>
      <c r="V115" s="102"/>
      <c r="W115" s="102"/>
    </row>
    <row r="116" spans="15:23">
      <c r="O116" s="102"/>
      <c r="P116" s="102"/>
      <c r="Q116" s="102"/>
      <c r="R116" s="102"/>
      <c r="S116" s="102"/>
      <c r="T116" s="102"/>
      <c r="U116" s="102"/>
      <c r="V116" s="102"/>
      <c r="W116" s="102"/>
    </row>
    <row r="117" spans="15:23">
      <c r="O117" s="102"/>
      <c r="P117" s="102"/>
      <c r="Q117" s="102"/>
      <c r="R117" s="102"/>
      <c r="S117" s="102"/>
      <c r="T117" s="102"/>
      <c r="U117" s="102"/>
      <c r="V117" s="102"/>
      <c r="W117" s="102"/>
    </row>
    <row r="118" spans="15:23">
      <c r="O118" s="102"/>
      <c r="P118" s="102"/>
      <c r="Q118" s="102"/>
      <c r="R118" s="102"/>
      <c r="S118" s="102"/>
      <c r="T118" s="102"/>
      <c r="U118" s="102"/>
      <c r="V118" s="102"/>
      <c r="W118" s="102"/>
    </row>
    <row r="119" spans="15:23">
      <c r="O119" s="102"/>
      <c r="P119" s="102"/>
      <c r="Q119" s="102"/>
      <c r="R119" s="102"/>
      <c r="S119" s="102"/>
      <c r="T119" s="102"/>
      <c r="U119" s="102"/>
      <c r="V119" s="102"/>
      <c r="W119" s="102"/>
    </row>
    <row r="120" spans="15:23">
      <c r="O120" s="102"/>
      <c r="P120" s="102"/>
      <c r="Q120" s="102"/>
      <c r="R120" s="102"/>
      <c r="S120" s="102"/>
      <c r="T120" s="102"/>
      <c r="U120" s="102"/>
      <c r="V120" s="102"/>
      <c r="W120" s="102"/>
    </row>
    <row r="121" spans="15:23">
      <c r="O121" s="102"/>
      <c r="P121" s="102"/>
      <c r="Q121" s="102"/>
      <c r="R121" s="102"/>
      <c r="S121" s="102"/>
      <c r="T121" s="102"/>
      <c r="U121" s="102"/>
      <c r="V121" s="102"/>
      <c r="W121" s="102"/>
    </row>
    <row r="122" spans="15:23">
      <c r="O122" s="102"/>
      <c r="P122" s="102"/>
      <c r="Q122" s="102"/>
      <c r="R122" s="102"/>
      <c r="S122" s="102"/>
      <c r="T122" s="102"/>
      <c r="U122" s="102"/>
      <c r="V122" s="102"/>
      <c r="W122" s="102"/>
    </row>
    <row r="123" spans="15:23">
      <c r="O123" s="102"/>
      <c r="P123" s="102"/>
      <c r="Q123" s="102"/>
      <c r="R123" s="102"/>
      <c r="S123" s="102"/>
      <c r="T123" s="102"/>
      <c r="U123" s="102"/>
      <c r="V123" s="102"/>
      <c r="W123" s="102"/>
    </row>
    <row r="124" spans="15:23">
      <c r="O124" s="102"/>
      <c r="P124" s="102"/>
      <c r="Q124" s="102"/>
      <c r="R124" s="102"/>
      <c r="S124" s="102"/>
      <c r="T124" s="102"/>
      <c r="U124" s="102"/>
      <c r="V124" s="102"/>
      <c r="W124" s="102"/>
    </row>
    <row r="125" spans="15:23">
      <c r="O125" s="102"/>
      <c r="P125" s="102"/>
      <c r="Q125" s="102"/>
      <c r="R125" s="102"/>
      <c r="S125" s="102"/>
      <c r="T125" s="102"/>
      <c r="U125" s="102"/>
      <c r="V125" s="102"/>
      <c r="W125" s="102"/>
    </row>
    <row r="126" spans="15:23">
      <c r="O126" s="102"/>
      <c r="P126" s="102"/>
      <c r="Q126" s="102"/>
      <c r="R126" s="102"/>
      <c r="S126" s="102"/>
      <c r="T126" s="102"/>
      <c r="U126" s="102"/>
      <c r="V126" s="102"/>
      <c r="W126" s="102"/>
    </row>
    <row r="127" spans="15:23">
      <c r="O127" s="102"/>
      <c r="P127" s="102"/>
      <c r="Q127" s="102"/>
      <c r="R127" s="102"/>
      <c r="S127" s="102"/>
      <c r="T127" s="102"/>
      <c r="U127" s="102"/>
      <c r="V127" s="102"/>
      <c r="W127" s="102"/>
    </row>
    <row r="128" spans="15:23">
      <c r="O128" s="102"/>
      <c r="P128" s="102"/>
      <c r="Q128" s="102"/>
      <c r="R128" s="102"/>
      <c r="S128" s="102"/>
      <c r="T128" s="102"/>
      <c r="U128" s="102"/>
      <c r="V128" s="102"/>
      <c r="W128" s="102"/>
    </row>
    <row r="129" spans="15:23">
      <c r="O129" s="102"/>
      <c r="P129" s="102"/>
      <c r="Q129" s="102"/>
      <c r="R129" s="102"/>
      <c r="S129" s="102"/>
      <c r="T129" s="102"/>
      <c r="U129" s="102"/>
      <c r="V129" s="102"/>
      <c r="W129" s="102"/>
    </row>
    <row r="130" spans="15:23">
      <c r="O130" s="102"/>
      <c r="P130" s="102"/>
      <c r="Q130" s="102"/>
      <c r="R130" s="102"/>
      <c r="S130" s="102"/>
      <c r="T130" s="102"/>
      <c r="U130" s="102"/>
      <c r="V130" s="102"/>
      <c r="W130" s="102"/>
    </row>
    <row r="131" spans="15:23">
      <c r="O131" s="102"/>
      <c r="P131" s="102"/>
      <c r="Q131" s="102"/>
      <c r="R131" s="102"/>
      <c r="S131" s="102"/>
      <c r="T131" s="102"/>
      <c r="U131" s="102"/>
      <c r="V131" s="102"/>
      <c r="W131" s="102"/>
    </row>
    <row r="132" spans="15:23">
      <c r="O132" s="102"/>
      <c r="P132" s="102"/>
      <c r="Q132" s="102"/>
      <c r="R132" s="102"/>
      <c r="S132" s="102"/>
      <c r="T132" s="102"/>
      <c r="U132" s="102"/>
      <c r="V132" s="102"/>
      <c r="W132" s="102"/>
    </row>
    <row r="133" spans="15:23">
      <c r="O133" s="102"/>
      <c r="P133" s="102"/>
      <c r="Q133" s="102"/>
      <c r="R133" s="102"/>
      <c r="S133" s="102"/>
      <c r="T133" s="102"/>
      <c r="U133" s="102"/>
      <c r="V133" s="102"/>
      <c r="W133" s="102"/>
    </row>
    <row r="134" spans="15:23">
      <c r="O134" s="102"/>
      <c r="P134" s="102"/>
      <c r="Q134" s="102"/>
      <c r="R134" s="102"/>
      <c r="S134" s="102"/>
      <c r="T134" s="102"/>
      <c r="U134" s="102"/>
      <c r="V134" s="102"/>
      <c r="W134" s="102"/>
    </row>
    <row r="135" spans="15:23">
      <c r="O135" s="102"/>
      <c r="P135" s="102"/>
      <c r="Q135" s="102"/>
      <c r="R135" s="102"/>
      <c r="S135" s="102"/>
      <c r="T135" s="102"/>
      <c r="U135" s="102"/>
      <c r="V135" s="102"/>
      <c r="W135" s="102"/>
    </row>
    <row r="136" spans="15:23">
      <c r="O136" s="102"/>
      <c r="P136" s="102"/>
      <c r="Q136" s="102"/>
      <c r="R136" s="102"/>
      <c r="S136" s="102"/>
      <c r="T136" s="102"/>
      <c r="U136" s="102"/>
      <c r="V136" s="102"/>
      <c r="W136" s="102"/>
    </row>
    <row r="137" spans="15:23">
      <c r="O137" s="102"/>
      <c r="P137" s="102"/>
      <c r="Q137" s="102"/>
      <c r="R137" s="102"/>
      <c r="S137" s="102"/>
      <c r="T137" s="102"/>
      <c r="U137" s="102"/>
      <c r="V137" s="102"/>
      <c r="W137" s="102"/>
    </row>
    <row r="138" spans="15:23">
      <c r="O138" s="48"/>
      <c r="P138" s="48"/>
      <c r="Q138" s="48"/>
      <c r="R138" s="48"/>
      <c r="S138" s="48"/>
      <c r="T138" s="48"/>
      <c r="U138" s="48"/>
      <c r="V138" s="48"/>
      <c r="W138" s="48"/>
    </row>
    <row r="139" spans="15:23">
      <c r="O139" s="48"/>
      <c r="P139" s="48"/>
      <c r="Q139" s="48"/>
      <c r="R139" s="48"/>
      <c r="S139" s="48"/>
      <c r="T139" s="48"/>
      <c r="U139" s="48"/>
      <c r="V139" s="48"/>
      <c r="W139" s="48"/>
    </row>
    <row r="140" spans="15:23">
      <c r="O140" s="48"/>
      <c r="P140" s="48"/>
      <c r="Q140" s="48"/>
      <c r="R140" s="48"/>
      <c r="S140" s="48"/>
      <c r="T140" s="48"/>
      <c r="U140" s="48"/>
      <c r="V140" s="48"/>
      <c r="W140" s="48"/>
    </row>
    <row r="141" spans="15:23">
      <c r="O141" s="48"/>
      <c r="P141" s="48"/>
      <c r="Q141" s="48"/>
      <c r="R141" s="48"/>
      <c r="S141" s="48"/>
      <c r="T141" s="48"/>
      <c r="U141" s="48"/>
      <c r="V141" s="48"/>
      <c r="W141" s="48"/>
    </row>
  </sheetData>
  <mergeCells count="21">
    <mergeCell ref="H2:Y2"/>
    <mergeCell ref="H4:H5"/>
    <mergeCell ref="I4:I5"/>
    <mergeCell ref="J4:J5"/>
    <mergeCell ref="K4:K5"/>
    <mergeCell ref="R4:R5"/>
    <mergeCell ref="V4:V5"/>
    <mergeCell ref="W4:W5"/>
    <mergeCell ref="D4:D5"/>
    <mergeCell ref="E4:E5"/>
    <mergeCell ref="F4:F5"/>
    <mergeCell ref="G4:G5"/>
    <mergeCell ref="M4:M5"/>
    <mergeCell ref="L4:L5"/>
    <mergeCell ref="N4:N5"/>
    <mergeCell ref="O4:O5"/>
    <mergeCell ref="P4:P5"/>
    <mergeCell ref="Q4:Q5"/>
    <mergeCell ref="S4:S5"/>
    <mergeCell ref="T4:T5"/>
    <mergeCell ref="U4:U5"/>
  </mergeCells>
  <phoneticPr fontId="5" type="noConversion"/>
  <hyperlinks>
    <hyperlink ref="A34" location="Index!A1" display="Return to Main Page" xr:uid="{D5031F63-1967-49AF-9ECB-59743C355E09}"/>
    <hyperlink ref="Y34" location="Index!A1" display="العودة إلى الصفحة الرئيسية " xr:uid="{4C79F9FA-53AE-4B65-BC5D-ED16B337FDD9}"/>
    <hyperlink ref="A35" location="Enquiries!A1" display="Contact us for media support and coordination." xr:uid="{6A0E9792-F29B-4CED-93DE-23FB97BDC480}"/>
    <hyperlink ref="Y35" location="Enquiries!A1" display="للنشر الإعلامي يُرجى التواصل معنا للدعم والتنسيق." xr:uid="{4EAED4E5-B4D0-41FF-82C1-E04D56E823EC}"/>
  </hyperlinks>
  <pageMargins left="0.7" right="0.7" top="0.75" bottom="0.75" header="0.3" footer="0.3"/>
  <pageSetup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0D5A-9D72-4FC0-B09D-CA4AD23626A3}">
  <dimension ref="A1:AW141"/>
  <sheetViews>
    <sheetView showGridLines="0" zoomScaleNormal="100" workbookViewId="0"/>
  </sheetViews>
  <sheetFormatPr defaultColWidth="8.54296875" defaultRowHeight="10"/>
  <cols>
    <col min="1" max="1" width="7.90625" style="5" customWidth="1"/>
    <col min="2" max="2" width="49.90625" style="5" customWidth="1"/>
    <col min="3" max="3" width="11.453125" style="5" customWidth="1"/>
    <col min="4" max="4" width="7.6328125" style="5" customWidth="1"/>
    <col min="5" max="5" width="8.08984375" style="5" customWidth="1"/>
    <col min="6" max="6" width="7.36328125" style="5" customWidth="1"/>
    <col min="7" max="7" width="8.36328125" style="5" customWidth="1"/>
    <col min="8" max="8" width="7.453125" style="5" customWidth="1"/>
    <col min="9" max="9" width="8.6328125" style="5" customWidth="1"/>
    <col min="10" max="10" width="7.54296875" style="5" customWidth="1"/>
    <col min="11" max="11" width="7.08984375" style="5" customWidth="1"/>
    <col min="12" max="12" width="7.1796875" style="5" customWidth="1"/>
    <col min="13" max="14" width="7.6328125" style="46" customWidth="1"/>
    <col min="15" max="19" width="8.453125" style="5" customWidth="1"/>
    <col min="20" max="23" width="9.81640625" style="5" customWidth="1"/>
    <col min="24" max="24" width="43.81640625" style="5" customWidth="1"/>
    <col min="25" max="25" width="6.54296875" style="5" customWidth="1"/>
    <col min="26" max="16384" width="8.54296875" style="5"/>
  </cols>
  <sheetData>
    <row r="1" spans="1:27" ht="13" customHeight="1"/>
    <row r="2" spans="1:27" ht="14.5" customHeight="1">
      <c r="A2" s="92" t="s">
        <v>128</v>
      </c>
      <c r="B2" s="77"/>
      <c r="H2" s="145" t="s">
        <v>127</v>
      </c>
      <c r="I2" s="145"/>
      <c r="J2" s="145"/>
      <c r="K2" s="145"/>
      <c r="L2" s="145"/>
      <c r="M2" s="145"/>
      <c r="N2" s="145"/>
      <c r="O2" s="145"/>
      <c r="P2" s="145"/>
      <c r="Q2" s="145"/>
      <c r="R2" s="145"/>
      <c r="S2" s="145"/>
      <c r="T2" s="145"/>
      <c r="U2" s="145"/>
      <c r="V2" s="145"/>
      <c r="W2" s="145"/>
      <c r="X2" s="145"/>
      <c r="Y2" s="145"/>
    </row>
    <row r="3" spans="1:27" ht="10.5" customHeight="1">
      <c r="B3" s="8"/>
      <c r="C3" s="92"/>
    </row>
    <row r="4" spans="1:27" ht="10.4" customHeight="1">
      <c r="A4" s="20" t="s">
        <v>11</v>
      </c>
      <c r="B4" s="21" t="s">
        <v>70</v>
      </c>
      <c r="C4" s="42" t="s">
        <v>85</v>
      </c>
      <c r="D4" s="142" t="s">
        <v>72</v>
      </c>
      <c r="E4" s="142" t="s">
        <v>73</v>
      </c>
      <c r="F4" s="142" t="s">
        <v>74</v>
      </c>
      <c r="G4" s="142" t="s">
        <v>75</v>
      </c>
      <c r="H4" s="142" t="s">
        <v>76</v>
      </c>
      <c r="I4" s="142" t="s">
        <v>77</v>
      </c>
      <c r="J4" s="142" t="s">
        <v>78</v>
      </c>
      <c r="K4" s="139" t="s">
        <v>86</v>
      </c>
      <c r="L4" s="139" t="s">
        <v>87</v>
      </c>
      <c r="M4" s="139" t="s">
        <v>97</v>
      </c>
      <c r="N4" s="139" t="s">
        <v>98</v>
      </c>
      <c r="O4" s="139" t="s">
        <v>101</v>
      </c>
      <c r="P4" s="139" t="s">
        <v>87</v>
      </c>
      <c r="Q4" s="139" t="s">
        <v>104</v>
      </c>
      <c r="R4" s="139" t="s">
        <v>120</v>
      </c>
      <c r="S4" s="139" t="s">
        <v>122</v>
      </c>
      <c r="T4" s="139" t="s">
        <v>131</v>
      </c>
      <c r="U4" s="139" t="s">
        <v>133</v>
      </c>
      <c r="V4" s="139" t="s">
        <v>136</v>
      </c>
      <c r="W4" s="139" t="s">
        <v>134</v>
      </c>
      <c r="X4" s="22" t="s">
        <v>71</v>
      </c>
      <c r="Y4" s="76" t="s">
        <v>11</v>
      </c>
      <c r="Z4" s="7"/>
    </row>
    <row r="5" spans="1:27" ht="10.5" customHeight="1">
      <c r="A5" s="20" t="s">
        <v>80</v>
      </c>
      <c r="B5" s="23"/>
      <c r="C5" s="25" t="s">
        <v>12</v>
      </c>
      <c r="D5" s="142"/>
      <c r="E5" s="142"/>
      <c r="F5" s="142"/>
      <c r="G5" s="142"/>
      <c r="H5" s="142"/>
      <c r="I5" s="142"/>
      <c r="J5" s="142"/>
      <c r="K5" s="139"/>
      <c r="L5" s="139"/>
      <c r="M5" s="139"/>
      <c r="N5" s="139"/>
      <c r="O5" s="139"/>
      <c r="P5" s="139"/>
      <c r="Q5" s="139"/>
      <c r="R5" s="139"/>
      <c r="S5" s="139"/>
      <c r="T5" s="139"/>
      <c r="U5" s="139"/>
      <c r="V5" s="139"/>
      <c r="W5" s="139"/>
      <c r="X5" s="22"/>
      <c r="Y5" s="76" t="s">
        <v>80</v>
      </c>
      <c r="Z5" s="7"/>
      <c r="AA5" s="7"/>
    </row>
    <row r="6" spans="1:27" ht="11.25" customHeight="1">
      <c r="A6" s="45"/>
      <c r="B6" s="30" t="s">
        <v>15</v>
      </c>
      <c r="C6" s="51">
        <v>100</v>
      </c>
      <c r="D6" s="58">
        <v>23.853222321358118</v>
      </c>
      <c r="E6" s="58">
        <v>-18.039769665512694</v>
      </c>
      <c r="F6" s="58">
        <v>1.3466034277286809</v>
      </c>
      <c r="G6" s="58">
        <v>11.141643703629072</v>
      </c>
      <c r="H6" s="58">
        <v>-2.7553955985626999</v>
      </c>
      <c r="I6" s="58">
        <v>-2.5545430077654316</v>
      </c>
      <c r="J6" s="58">
        <v>2.5318462611329693</v>
      </c>
      <c r="K6" s="58">
        <v>11.831666363657106</v>
      </c>
      <c r="L6" s="58">
        <v>-4.4883666653743148</v>
      </c>
      <c r="M6" s="62">
        <v>-2.3070182899313636</v>
      </c>
      <c r="N6" s="62">
        <v>-1.0183072444875734</v>
      </c>
      <c r="O6" s="58">
        <v>4.4351311407912135</v>
      </c>
      <c r="P6" s="58">
        <v>-4.4459241919014119</v>
      </c>
      <c r="Q6" s="58">
        <v>10.666828293792705</v>
      </c>
      <c r="R6" s="58">
        <v>8.3323564532377503</v>
      </c>
      <c r="S6" s="58">
        <v>5.0442214065145237</v>
      </c>
      <c r="T6" s="122">
        <v>-2.2245856767682426E-2</v>
      </c>
      <c r="U6" s="58">
        <v>-3.0224674050447646</v>
      </c>
      <c r="V6" s="58">
        <v>-8.7848428492591779E-2</v>
      </c>
      <c r="W6" s="58">
        <v>7.5731337116599775</v>
      </c>
      <c r="X6" s="35" t="s">
        <v>35</v>
      </c>
      <c r="Y6" s="45"/>
      <c r="AA6" s="46"/>
    </row>
    <row r="7" spans="1:27" ht="10.5">
      <c r="A7" s="44">
        <v>9</v>
      </c>
      <c r="B7" s="29" t="s">
        <v>64</v>
      </c>
      <c r="C7" s="53">
        <v>1.4554090462114546</v>
      </c>
      <c r="D7" s="84" t="s">
        <v>93</v>
      </c>
      <c r="E7" s="59">
        <v>88.646396614082192</v>
      </c>
      <c r="F7" s="59">
        <v>-24.177861068979382</v>
      </c>
      <c r="G7" s="59">
        <v>-13.685836821528795</v>
      </c>
      <c r="H7" s="59">
        <v>-1.973640367423755</v>
      </c>
      <c r="I7" s="59">
        <v>-14.315662612988405</v>
      </c>
      <c r="J7" s="59">
        <v>27.442399314720788</v>
      </c>
      <c r="K7" s="59">
        <v>30.025070203173783</v>
      </c>
      <c r="L7" s="59">
        <v>-36.124135781937284</v>
      </c>
      <c r="M7" s="63">
        <v>43.760446515170855</v>
      </c>
      <c r="N7" s="63">
        <v>5.3660643536637735</v>
      </c>
      <c r="O7" s="59">
        <v>-16.598712410027375</v>
      </c>
      <c r="P7" s="59">
        <v>0</v>
      </c>
      <c r="Q7" s="59">
        <v>54.277880494003568</v>
      </c>
      <c r="R7" s="59">
        <v>116.71442562282377</v>
      </c>
      <c r="S7" s="59">
        <v>-26.883943444577525</v>
      </c>
      <c r="T7" s="59">
        <v>-40.55262043109542</v>
      </c>
      <c r="U7" s="59">
        <v>28.570617721792189</v>
      </c>
      <c r="V7" s="59">
        <v>-73.954471918927368</v>
      </c>
      <c r="W7" s="59">
        <v>44.67797739619752</v>
      </c>
      <c r="X7" s="36" t="s">
        <v>36</v>
      </c>
      <c r="Y7" s="44">
        <v>9</v>
      </c>
      <c r="AA7" s="46"/>
    </row>
    <row r="8" spans="1:27" ht="10.5">
      <c r="A8" s="43">
        <v>10</v>
      </c>
      <c r="B8" s="28" t="s">
        <v>65</v>
      </c>
      <c r="C8" s="52">
        <v>3.9045165642679183</v>
      </c>
      <c r="D8" s="60">
        <v>-6.2432528726857299</v>
      </c>
      <c r="E8" s="60">
        <v>-7.951703229245183</v>
      </c>
      <c r="F8" s="60">
        <v>0.561183069698032</v>
      </c>
      <c r="G8" s="60">
        <v>15.854080958459505</v>
      </c>
      <c r="H8" s="60">
        <v>-2.5421011728429335</v>
      </c>
      <c r="I8" s="60">
        <v>-1.9085340837895757</v>
      </c>
      <c r="J8" s="60">
        <v>-13.226232264422194</v>
      </c>
      <c r="K8" s="60">
        <v>14.980136406407894</v>
      </c>
      <c r="L8" s="60">
        <v>-1.9668524847809863</v>
      </c>
      <c r="M8" s="64">
        <v>-19.731316738612207</v>
      </c>
      <c r="N8" s="64">
        <v>2.1026719270132332</v>
      </c>
      <c r="O8" s="60">
        <v>21.995501576970938</v>
      </c>
      <c r="P8" s="60">
        <v>-5.8842656747616218</v>
      </c>
      <c r="Q8" s="60">
        <v>-18.352403650536246</v>
      </c>
      <c r="R8" s="60">
        <v>15.021729725844722</v>
      </c>
      <c r="S8" s="60">
        <v>40.591323190181811</v>
      </c>
      <c r="T8" s="60">
        <v>-11.761715327895388</v>
      </c>
      <c r="U8" s="60">
        <v>-37.545022980989884</v>
      </c>
      <c r="V8" s="60">
        <v>11.027628656285998</v>
      </c>
      <c r="W8" s="60">
        <v>66.428639236719761</v>
      </c>
      <c r="X8" s="37" t="s">
        <v>37</v>
      </c>
      <c r="Y8" s="43">
        <v>10</v>
      </c>
      <c r="AA8" s="46"/>
    </row>
    <row r="9" spans="1:27" ht="10.5">
      <c r="A9" s="44">
        <v>11</v>
      </c>
      <c r="B9" s="29" t="s">
        <v>16</v>
      </c>
      <c r="C9" s="53">
        <v>1.2570657741417666</v>
      </c>
      <c r="D9" s="59">
        <v>-9.8734405828960377</v>
      </c>
      <c r="E9" s="59">
        <v>13.434913929961027</v>
      </c>
      <c r="F9" s="59">
        <v>15.7138577942344</v>
      </c>
      <c r="G9" s="59">
        <v>-7.1022858455211235</v>
      </c>
      <c r="H9" s="59">
        <v>-14.691064321453723</v>
      </c>
      <c r="I9" s="59">
        <v>10.642502684040849</v>
      </c>
      <c r="J9" s="59">
        <v>-0.14804671176383977</v>
      </c>
      <c r="K9" s="59">
        <v>-2.8077547072314104</v>
      </c>
      <c r="L9" s="59">
        <v>-17.146723988791877</v>
      </c>
      <c r="M9" s="63">
        <v>7.256277859271961</v>
      </c>
      <c r="N9" s="63">
        <v>34.642624778214838</v>
      </c>
      <c r="O9" s="59">
        <v>-41.007468006638867</v>
      </c>
      <c r="P9" s="59">
        <v>-16.650201611041197</v>
      </c>
      <c r="Q9" s="59">
        <v>9.2358737467037315</v>
      </c>
      <c r="R9" s="59">
        <v>0.59128210833851824</v>
      </c>
      <c r="S9" s="59">
        <v>-3.3920227269094312</v>
      </c>
      <c r="T9" s="59">
        <v>50.427466881215537</v>
      </c>
      <c r="U9" s="59">
        <v>22.016065731489576</v>
      </c>
      <c r="V9" s="59">
        <v>10.383485485373583</v>
      </c>
      <c r="W9" s="59">
        <v>0.86787331786678124</v>
      </c>
      <c r="X9" s="36" t="s">
        <v>38</v>
      </c>
      <c r="Y9" s="44">
        <v>11</v>
      </c>
      <c r="AA9" s="46"/>
    </row>
    <row r="10" spans="1:27" ht="10.5">
      <c r="A10" s="43">
        <v>13</v>
      </c>
      <c r="B10" s="28" t="s">
        <v>17</v>
      </c>
      <c r="C10" s="52">
        <v>0.30596967018273336</v>
      </c>
      <c r="D10" s="60">
        <v>19.593381031605333</v>
      </c>
      <c r="E10" s="60">
        <v>-7.0296446276019822</v>
      </c>
      <c r="F10" s="60">
        <v>-11.444155773196016</v>
      </c>
      <c r="G10" s="60">
        <v>5.0241987393707603</v>
      </c>
      <c r="H10" s="60">
        <v>-14.203727131226373</v>
      </c>
      <c r="I10" s="60">
        <v>7.2571191082606532</v>
      </c>
      <c r="J10" s="60">
        <v>-12.650966083295245</v>
      </c>
      <c r="K10" s="60">
        <v>-12.087486913292281</v>
      </c>
      <c r="L10" s="60">
        <v>26.837928332892758</v>
      </c>
      <c r="M10" s="64">
        <v>-6.2912276356276777</v>
      </c>
      <c r="N10" s="64">
        <v>-1.4715668310104491</v>
      </c>
      <c r="O10" s="60">
        <v>-5.1940795794337618</v>
      </c>
      <c r="P10" s="60">
        <v>26.359802440190833</v>
      </c>
      <c r="Q10" s="60">
        <v>-15.810026182832587</v>
      </c>
      <c r="R10" s="60">
        <v>6.2191772923015236</v>
      </c>
      <c r="S10" s="60">
        <v>11.208978804427701</v>
      </c>
      <c r="T10" s="60">
        <v>6.7019490724408399</v>
      </c>
      <c r="U10" s="60">
        <v>5.1787669111634784</v>
      </c>
      <c r="V10" s="60">
        <v>-4.0054858111621741</v>
      </c>
      <c r="W10" s="60">
        <v>4.3269512128501191</v>
      </c>
      <c r="X10" s="37" t="s">
        <v>39</v>
      </c>
      <c r="Y10" s="43">
        <v>13</v>
      </c>
      <c r="AA10" s="46"/>
    </row>
    <row r="11" spans="1:27" ht="10.5">
      <c r="A11" s="44">
        <v>14</v>
      </c>
      <c r="B11" s="29" t="s">
        <v>18</v>
      </c>
      <c r="C11" s="53">
        <v>0.55433736117816268</v>
      </c>
      <c r="D11" s="59">
        <v>37.696199473921155</v>
      </c>
      <c r="E11" s="59">
        <v>10.691521744736704</v>
      </c>
      <c r="F11" s="59">
        <v>-33.109368996411732</v>
      </c>
      <c r="G11" s="59">
        <v>23.207977317996622</v>
      </c>
      <c r="H11" s="59">
        <v>-3.8280648637679491</v>
      </c>
      <c r="I11" s="59">
        <v>11.740148844112582</v>
      </c>
      <c r="J11" s="59">
        <v>-33.72849347039498</v>
      </c>
      <c r="K11" s="59">
        <v>17.744373984723879</v>
      </c>
      <c r="L11" s="59">
        <v>56.801800740857601</v>
      </c>
      <c r="M11" s="69">
        <v>-24.642159386027444</v>
      </c>
      <c r="N11" s="69">
        <v>-18.771627168419343</v>
      </c>
      <c r="O11" s="59">
        <v>25.331106050511877</v>
      </c>
      <c r="P11" s="59">
        <v>15.44138005233205</v>
      </c>
      <c r="Q11" s="59">
        <v>-17.966756193357369</v>
      </c>
      <c r="R11" s="59">
        <v>-15.786791109194027</v>
      </c>
      <c r="S11" s="59">
        <v>35.306215634449387</v>
      </c>
      <c r="T11" s="59">
        <v>13.825233754122252</v>
      </c>
      <c r="U11" s="59">
        <v>-39.388369948416354</v>
      </c>
      <c r="V11" s="59">
        <v>2.4926595923503498</v>
      </c>
      <c r="W11" s="59">
        <v>3.3999735463269758</v>
      </c>
      <c r="X11" s="36" t="s">
        <v>40</v>
      </c>
      <c r="Y11" s="44">
        <v>14</v>
      </c>
      <c r="AA11" s="46"/>
    </row>
    <row r="12" spans="1:27" ht="13.5" customHeight="1">
      <c r="A12" s="43">
        <v>15</v>
      </c>
      <c r="B12" s="33" t="s">
        <v>19</v>
      </c>
      <c r="C12" s="52">
        <v>2.9559092009089596E-2</v>
      </c>
      <c r="D12" s="60">
        <v>112.99660142876681</v>
      </c>
      <c r="E12" s="60">
        <v>29.657947013933494</v>
      </c>
      <c r="F12" s="60">
        <v>-50.821588164685679</v>
      </c>
      <c r="G12" s="60">
        <v>39.826972319427995</v>
      </c>
      <c r="H12" s="60">
        <v>39.411862132888103</v>
      </c>
      <c r="I12" s="60">
        <v>31.587564954625435</v>
      </c>
      <c r="J12" s="60">
        <v>-8.0808262132397459</v>
      </c>
      <c r="K12" s="60">
        <v>-28.105191319275207</v>
      </c>
      <c r="L12" s="60">
        <v>32.806403978619613</v>
      </c>
      <c r="M12" s="64">
        <v>32.843841520630122</v>
      </c>
      <c r="N12" s="64">
        <v>-39.322140514734286</v>
      </c>
      <c r="O12" s="60">
        <v>22.505547940601645</v>
      </c>
      <c r="P12" s="60">
        <v>14.418555324241396</v>
      </c>
      <c r="Q12" s="60">
        <v>10.089606032429813</v>
      </c>
      <c r="R12" s="60">
        <v>-23.701029821900363</v>
      </c>
      <c r="S12" s="60">
        <v>30.410336641366996</v>
      </c>
      <c r="T12" s="60">
        <v>-14.329426875537536</v>
      </c>
      <c r="U12" s="60">
        <v>6.9928129605944207</v>
      </c>
      <c r="V12" s="60">
        <v>-16.254498481540764</v>
      </c>
      <c r="W12" s="60">
        <v>-27.977250013385714</v>
      </c>
      <c r="X12" s="37" t="s">
        <v>41</v>
      </c>
      <c r="Y12" s="43">
        <v>15</v>
      </c>
      <c r="AA12" s="46"/>
    </row>
    <row r="13" spans="1:27" ht="10.5">
      <c r="A13" s="44">
        <v>16</v>
      </c>
      <c r="B13" s="29" t="s">
        <v>66</v>
      </c>
      <c r="C13" s="53">
        <v>0.33042198982171778</v>
      </c>
      <c r="D13" s="59">
        <v>-23.618876749829397</v>
      </c>
      <c r="E13" s="59">
        <v>-20.476267623639927</v>
      </c>
      <c r="F13" s="59">
        <v>13.80028934577237</v>
      </c>
      <c r="G13" s="59">
        <v>15.326773747141459</v>
      </c>
      <c r="H13" s="59">
        <v>4.8272069964398554</v>
      </c>
      <c r="I13" s="59">
        <v>-4.6900527997585186</v>
      </c>
      <c r="J13" s="59">
        <v>-27.047620385855154</v>
      </c>
      <c r="K13" s="59">
        <v>25.761641601029055</v>
      </c>
      <c r="L13" s="59">
        <v>41.634589472212497</v>
      </c>
      <c r="M13" s="63">
        <v>-18.443250148936428</v>
      </c>
      <c r="N13" s="63">
        <v>6.6367378334049931</v>
      </c>
      <c r="O13" s="59">
        <v>27.427124714579236</v>
      </c>
      <c r="P13" s="59">
        <v>27.768592006284166</v>
      </c>
      <c r="Q13" s="59">
        <v>-27.689796683711222</v>
      </c>
      <c r="R13" s="59">
        <v>-26.772376048905983</v>
      </c>
      <c r="S13" s="59">
        <v>-6.1849105921183138</v>
      </c>
      <c r="T13" s="59">
        <v>37.938798179746868</v>
      </c>
      <c r="U13" s="59">
        <v>11.088972602403089</v>
      </c>
      <c r="V13" s="59">
        <v>12.150502035081232</v>
      </c>
      <c r="W13" s="59">
        <v>2.2511952924904932</v>
      </c>
      <c r="X13" s="36" t="s">
        <v>42</v>
      </c>
      <c r="Y13" s="44">
        <v>16</v>
      </c>
      <c r="AA13" s="46"/>
    </row>
    <row r="14" spans="1:27" ht="10.5">
      <c r="A14" s="43">
        <v>17</v>
      </c>
      <c r="B14" s="28" t="s">
        <v>20</v>
      </c>
      <c r="C14" s="52">
        <v>0.26077346532955759</v>
      </c>
      <c r="D14" s="60">
        <v>5.8171407596005622</v>
      </c>
      <c r="E14" s="60">
        <v>-13.493440667206755</v>
      </c>
      <c r="F14" s="60">
        <v>-20.552326883515875</v>
      </c>
      <c r="G14" s="60">
        <v>25.668171799810651</v>
      </c>
      <c r="H14" s="60">
        <v>9.2881371114590223</v>
      </c>
      <c r="I14" s="60">
        <v>0.14012960842768507</v>
      </c>
      <c r="J14" s="60">
        <v>-7.4405698280370984</v>
      </c>
      <c r="K14" s="60">
        <v>2.8248895905333029</v>
      </c>
      <c r="L14" s="60">
        <v>1.3826448324206382</v>
      </c>
      <c r="M14" s="64">
        <v>1.6061695606527877</v>
      </c>
      <c r="N14" s="64">
        <v>-0.62680944865384447</v>
      </c>
      <c r="O14" s="60">
        <v>1.6429172448758607</v>
      </c>
      <c r="P14" s="60">
        <v>-4.4769672327653751</v>
      </c>
      <c r="Q14" s="60">
        <v>3.504598839712969</v>
      </c>
      <c r="R14" s="60">
        <v>-1.6855965318627</v>
      </c>
      <c r="S14" s="60">
        <v>1.2521576742220475</v>
      </c>
      <c r="T14" s="60">
        <v>4.7902122680457495</v>
      </c>
      <c r="U14" s="60">
        <v>-2.5690562876129235</v>
      </c>
      <c r="V14" s="60">
        <v>-0.19955023611369427</v>
      </c>
      <c r="W14" s="60">
        <v>0.73608981589923417</v>
      </c>
      <c r="X14" s="37" t="s">
        <v>43</v>
      </c>
      <c r="Y14" s="43">
        <v>17</v>
      </c>
      <c r="AA14" s="46"/>
    </row>
    <row r="15" spans="1:27" ht="10.5">
      <c r="A15" s="44">
        <v>18</v>
      </c>
      <c r="B15" s="29" t="s">
        <v>21</v>
      </c>
      <c r="C15" s="53">
        <v>0.22918515562559483</v>
      </c>
      <c r="D15" s="59">
        <v>-14.449782631861581</v>
      </c>
      <c r="E15" s="59">
        <v>17.403385693204854</v>
      </c>
      <c r="F15" s="59">
        <v>2.0006144925334297</v>
      </c>
      <c r="G15" s="59">
        <v>68.717954487994518</v>
      </c>
      <c r="H15" s="59">
        <v>-0.80717296509298819</v>
      </c>
      <c r="I15" s="59">
        <v>-10.128483848866992</v>
      </c>
      <c r="J15" s="59">
        <v>-0.76827065011168827</v>
      </c>
      <c r="K15" s="59">
        <v>-15.040643017467531</v>
      </c>
      <c r="L15" s="59">
        <v>-20.721773596003217</v>
      </c>
      <c r="M15" s="63">
        <v>22.994596296669272</v>
      </c>
      <c r="N15" s="63">
        <v>-8.0842614481458668</v>
      </c>
      <c r="O15" s="59">
        <v>19.275393341095665</v>
      </c>
      <c r="P15" s="59">
        <v>41.89288604931204</v>
      </c>
      <c r="Q15" s="59">
        <v>-30.309360395733549</v>
      </c>
      <c r="R15" s="59">
        <v>23.518400950504287</v>
      </c>
      <c r="S15" s="59">
        <v>17.236734755564271</v>
      </c>
      <c r="T15" s="59">
        <v>-34.374855563999233</v>
      </c>
      <c r="U15" s="59">
        <v>22.925897505064924</v>
      </c>
      <c r="V15" s="59">
        <v>17.737442492898523</v>
      </c>
      <c r="W15" s="59">
        <v>46.16255370296588</v>
      </c>
      <c r="X15" s="36" t="s">
        <v>44</v>
      </c>
      <c r="Y15" s="44">
        <v>18</v>
      </c>
      <c r="AA15" s="46"/>
    </row>
    <row r="16" spans="1:27" ht="10.5">
      <c r="A16" s="43">
        <v>19</v>
      </c>
      <c r="B16" s="28" t="s">
        <v>22</v>
      </c>
      <c r="C16" s="52">
        <v>30.9708266985105</v>
      </c>
      <c r="D16" s="60">
        <v>46.23696388006968</v>
      </c>
      <c r="E16" s="60">
        <v>-48.759814643614249</v>
      </c>
      <c r="F16" s="60">
        <v>14.257972108368207</v>
      </c>
      <c r="G16" s="60">
        <v>17.254832529401298</v>
      </c>
      <c r="H16" s="60">
        <v>-6.6872342537224654</v>
      </c>
      <c r="I16" s="60">
        <v>-8.3285184482894863</v>
      </c>
      <c r="J16" s="60">
        <v>-0.44491368255683028</v>
      </c>
      <c r="K16" s="60">
        <v>20.135418931767774</v>
      </c>
      <c r="L16" s="60">
        <v>-7.0923959434890094</v>
      </c>
      <c r="M16" s="64">
        <v>7.1715956766598339</v>
      </c>
      <c r="N16" s="64">
        <v>-0.78994196114986437</v>
      </c>
      <c r="O16" s="60">
        <v>-4.1791930073020893</v>
      </c>
      <c r="P16" s="60">
        <v>-10.570413814925729</v>
      </c>
      <c r="Q16" s="60">
        <v>59.739597934488984</v>
      </c>
      <c r="R16" s="60">
        <v>-3.4576869263525367</v>
      </c>
      <c r="S16" s="60">
        <v>11.371755911725344</v>
      </c>
      <c r="T16" s="60">
        <v>5.0950131217787771</v>
      </c>
      <c r="U16" s="60">
        <v>-2.0672705038927717</v>
      </c>
      <c r="V16" s="60">
        <v>-7.790840639996901</v>
      </c>
      <c r="W16" s="60">
        <v>6.9738405512365063</v>
      </c>
      <c r="X16" s="37" t="s">
        <v>45</v>
      </c>
      <c r="Y16" s="43">
        <v>19</v>
      </c>
      <c r="AA16" s="46"/>
    </row>
    <row r="17" spans="1:27" ht="11.25" customHeight="1">
      <c r="A17" s="44">
        <v>20</v>
      </c>
      <c r="B17" s="34" t="s">
        <v>23</v>
      </c>
      <c r="C17" s="53">
        <v>17.001844487154376</v>
      </c>
      <c r="D17" s="59">
        <v>-8.6704612149608806</v>
      </c>
      <c r="E17" s="59">
        <v>2.904329111252963</v>
      </c>
      <c r="F17" s="59">
        <v>1.6076723234961889</v>
      </c>
      <c r="G17" s="59">
        <v>4.06159301797409</v>
      </c>
      <c r="H17" s="59">
        <v>-2.2375733301824141</v>
      </c>
      <c r="I17" s="59">
        <v>3.0031096722812975</v>
      </c>
      <c r="J17" s="59">
        <v>6.0548262702714339</v>
      </c>
      <c r="K17" s="59">
        <v>-9.0468957529674583</v>
      </c>
      <c r="L17" s="59">
        <v>-4.532405393991894</v>
      </c>
      <c r="M17" s="63">
        <v>12.664553612069923</v>
      </c>
      <c r="N17" s="63">
        <v>-5.2251250816378985</v>
      </c>
      <c r="O17" s="59">
        <v>6.4986371647944878</v>
      </c>
      <c r="P17" s="59">
        <v>0.20185454145460824</v>
      </c>
      <c r="Q17" s="59">
        <v>-0.46346119999418534</v>
      </c>
      <c r="R17" s="59">
        <v>5.511254222103986</v>
      </c>
      <c r="S17" s="59">
        <v>-2.7413983389833447</v>
      </c>
      <c r="T17" s="59">
        <v>-4.0047924827224932</v>
      </c>
      <c r="U17" s="59">
        <v>-12.902500558613184</v>
      </c>
      <c r="V17" s="59">
        <v>15.369968013218767</v>
      </c>
      <c r="W17" s="59">
        <v>3.0671262378036914</v>
      </c>
      <c r="X17" s="36" t="s">
        <v>46</v>
      </c>
      <c r="Y17" s="44">
        <v>20</v>
      </c>
      <c r="AA17" s="46"/>
    </row>
    <row r="18" spans="1:27" ht="10.5">
      <c r="A18" s="43">
        <v>21</v>
      </c>
      <c r="B18" s="28" t="s">
        <v>67</v>
      </c>
      <c r="C18" s="52">
        <v>0.1108884154454763</v>
      </c>
      <c r="D18" s="60" t="s">
        <v>93</v>
      </c>
      <c r="E18" s="60">
        <v>-83.096122480167594</v>
      </c>
      <c r="F18" s="60">
        <v>114.63054714432093</v>
      </c>
      <c r="G18" s="60">
        <v>110.29486175009407</v>
      </c>
      <c r="H18" s="60">
        <v>-77.907230869969993</v>
      </c>
      <c r="I18" s="60">
        <v>288.73468490140584</v>
      </c>
      <c r="J18" s="60">
        <v>-22.884654653462349</v>
      </c>
      <c r="K18" s="60">
        <v>-32.852017285916276</v>
      </c>
      <c r="L18" s="60">
        <v>214.56227980118905</v>
      </c>
      <c r="M18" s="64">
        <v>68.240610976938996</v>
      </c>
      <c r="N18" s="64">
        <v>-48.381321440324875</v>
      </c>
      <c r="O18" s="60">
        <v>-50.479115657191713</v>
      </c>
      <c r="P18" s="60">
        <v>-36.27140055256389</v>
      </c>
      <c r="Q18" s="60">
        <v>19.835465618337224</v>
      </c>
      <c r="R18" s="60">
        <v>15.972040165370501</v>
      </c>
      <c r="S18" s="60">
        <v>-30.83812015863144</v>
      </c>
      <c r="T18" s="60">
        <v>-39.120427309011639</v>
      </c>
      <c r="U18" s="60">
        <v>-38.255930973943485</v>
      </c>
      <c r="V18" s="60">
        <v>16.76097022604155</v>
      </c>
      <c r="W18" s="60">
        <v>175.76356488046014</v>
      </c>
      <c r="X18" s="37" t="s">
        <v>47</v>
      </c>
      <c r="Y18" s="43">
        <v>21</v>
      </c>
      <c r="AA18" s="46"/>
    </row>
    <row r="19" spans="1:27" ht="10.5">
      <c r="A19" s="44">
        <v>22</v>
      </c>
      <c r="B19" s="29" t="s">
        <v>24</v>
      </c>
      <c r="C19" s="53">
        <v>1.3058700364286913</v>
      </c>
      <c r="D19" s="59">
        <v>-5.0254989376113173</v>
      </c>
      <c r="E19" s="59">
        <v>-12.118840014792212</v>
      </c>
      <c r="F19" s="59">
        <v>14.38241889380248</v>
      </c>
      <c r="G19" s="59">
        <v>7.9600195792900195</v>
      </c>
      <c r="H19" s="59">
        <v>-16.075853403095081</v>
      </c>
      <c r="I19" s="59">
        <v>-7.367075511945302</v>
      </c>
      <c r="J19" s="59">
        <v>5.9067621037731186</v>
      </c>
      <c r="K19" s="59">
        <v>17.193131198219731</v>
      </c>
      <c r="L19" s="59">
        <v>4.4481222092566099</v>
      </c>
      <c r="M19" s="63">
        <v>-18.644963508143576</v>
      </c>
      <c r="N19" s="63">
        <v>-3.3430272756395141</v>
      </c>
      <c r="O19" s="59">
        <v>-9.2673226994079698</v>
      </c>
      <c r="P19" s="59">
        <v>92.926669809842309</v>
      </c>
      <c r="Q19" s="59">
        <v>6.8334176950121304</v>
      </c>
      <c r="R19" s="59">
        <v>57.064435917330513</v>
      </c>
      <c r="S19" s="59">
        <v>9.0168391725502772</v>
      </c>
      <c r="T19" s="59">
        <v>-29.013931885901883</v>
      </c>
      <c r="U19" s="59">
        <v>-16.870118060712201</v>
      </c>
      <c r="V19" s="59">
        <v>39.289091206345262</v>
      </c>
      <c r="W19" s="59">
        <v>47.439107926008546</v>
      </c>
      <c r="X19" s="36" t="s">
        <v>48</v>
      </c>
      <c r="Y19" s="44">
        <v>22</v>
      </c>
      <c r="AA19" s="46"/>
    </row>
    <row r="20" spans="1:27" ht="10.5">
      <c r="A20" s="43">
        <v>23</v>
      </c>
      <c r="B20" s="28" t="s">
        <v>25</v>
      </c>
      <c r="C20" s="52">
        <v>6.6241190200739428</v>
      </c>
      <c r="D20" s="60">
        <v>-3.8714850241473755</v>
      </c>
      <c r="E20" s="60">
        <v>-17.781927158236883</v>
      </c>
      <c r="F20" s="60">
        <v>2.3082987172796834</v>
      </c>
      <c r="G20" s="60">
        <v>28.865637987127855</v>
      </c>
      <c r="H20" s="60">
        <v>18.764842403981845</v>
      </c>
      <c r="I20" s="60">
        <v>-13.208934682605729</v>
      </c>
      <c r="J20" s="60">
        <v>28.571062768470398</v>
      </c>
      <c r="K20" s="60">
        <v>27.443226160355508</v>
      </c>
      <c r="L20" s="60">
        <v>-8.5431193676128601</v>
      </c>
      <c r="M20" s="64">
        <v>-11.579224301302844</v>
      </c>
      <c r="N20" s="64">
        <v>-12.166487571299228</v>
      </c>
      <c r="O20" s="60">
        <v>3.6861813590709005</v>
      </c>
      <c r="P20" s="60">
        <v>-10.69349312325491</v>
      </c>
      <c r="Q20" s="60">
        <v>-10.494998424608966</v>
      </c>
      <c r="R20" s="60">
        <v>10.463924879246477</v>
      </c>
      <c r="S20" s="60">
        <v>12.635509433891528</v>
      </c>
      <c r="T20" s="60">
        <v>15.921917074706343</v>
      </c>
      <c r="U20" s="60">
        <v>4.3404050371662635</v>
      </c>
      <c r="V20" s="60">
        <v>7.372243533952954</v>
      </c>
      <c r="W20" s="60">
        <v>19.077983042789114</v>
      </c>
      <c r="X20" s="37" t="s">
        <v>49</v>
      </c>
      <c r="Y20" s="43">
        <v>23</v>
      </c>
      <c r="AA20" s="46"/>
    </row>
    <row r="21" spans="1:27" ht="12.75" customHeight="1">
      <c r="A21" s="44">
        <v>24</v>
      </c>
      <c r="B21" s="34" t="s">
        <v>26</v>
      </c>
      <c r="C21" s="53">
        <v>18.047950256926253</v>
      </c>
      <c r="D21" s="59">
        <v>6.2247357265198104</v>
      </c>
      <c r="E21" s="59">
        <v>11.372293191903452</v>
      </c>
      <c r="F21" s="59">
        <v>-13.63254861118962</v>
      </c>
      <c r="G21" s="59">
        <v>14.991247251149971</v>
      </c>
      <c r="H21" s="59">
        <v>-1.6318156286182131</v>
      </c>
      <c r="I21" s="59">
        <v>2.6112737941388104</v>
      </c>
      <c r="J21" s="59">
        <v>2.3931245989904397</v>
      </c>
      <c r="K21" s="59">
        <v>-1.0578992265529763</v>
      </c>
      <c r="L21" s="59">
        <v>-3.0841764709071384</v>
      </c>
      <c r="M21" s="63">
        <v>-0.25852250790624964</v>
      </c>
      <c r="N21" s="63">
        <v>2.9286090145936043</v>
      </c>
      <c r="O21" s="59">
        <v>3.0389116884571195</v>
      </c>
      <c r="P21" s="59">
        <v>-0.98799600512755603</v>
      </c>
      <c r="Q21" s="59">
        <v>-3.3450689065212345</v>
      </c>
      <c r="R21" s="59">
        <v>10.6528770251428</v>
      </c>
      <c r="S21" s="59">
        <v>0.85418348166135161</v>
      </c>
      <c r="T21" s="59">
        <v>-0.80082417769219205</v>
      </c>
      <c r="U21" s="59">
        <v>0.17158942265160704</v>
      </c>
      <c r="V21" s="59">
        <v>1.749575620053804</v>
      </c>
      <c r="W21" s="59">
        <v>-8.7816780550866724E-3</v>
      </c>
      <c r="X21" s="36" t="s">
        <v>50</v>
      </c>
      <c r="Y21" s="44">
        <v>24</v>
      </c>
      <c r="AA21" s="46"/>
    </row>
    <row r="22" spans="1:27" ht="10.5">
      <c r="A22" s="43">
        <v>25</v>
      </c>
      <c r="B22" s="28" t="s">
        <v>27</v>
      </c>
      <c r="C22" s="52">
        <v>2.5828744646971815</v>
      </c>
      <c r="D22" s="60">
        <v>-1.0769785044865614</v>
      </c>
      <c r="E22" s="60">
        <v>10.723379476907667</v>
      </c>
      <c r="F22" s="60">
        <v>-58.734953248843084</v>
      </c>
      <c r="G22" s="60">
        <v>123.76472647446707</v>
      </c>
      <c r="H22" s="60">
        <v>7.2456316618105348</v>
      </c>
      <c r="I22" s="60">
        <v>-13.161892720955265</v>
      </c>
      <c r="J22" s="60">
        <v>28.718901926451906</v>
      </c>
      <c r="K22" s="60">
        <v>-7.5784390292233752</v>
      </c>
      <c r="L22" s="60">
        <v>-37.85532892075296</v>
      </c>
      <c r="M22" s="64">
        <v>19.444351022281595</v>
      </c>
      <c r="N22" s="64">
        <v>32.638215060996117</v>
      </c>
      <c r="O22" s="60">
        <v>-13.693767223110257</v>
      </c>
      <c r="P22" s="60">
        <v>-30.254725699316836</v>
      </c>
      <c r="Q22" s="60">
        <v>61.000708755891367</v>
      </c>
      <c r="R22" s="60">
        <v>-15.033242556529842</v>
      </c>
      <c r="S22" s="60">
        <v>15.463008814266303</v>
      </c>
      <c r="T22" s="60">
        <v>-19.425854707613283</v>
      </c>
      <c r="U22" s="60">
        <v>-7.8461114553500551</v>
      </c>
      <c r="V22" s="60">
        <v>-4.0468916323172266</v>
      </c>
      <c r="W22" s="60">
        <v>-25.832034718263856</v>
      </c>
      <c r="X22" s="37" t="s">
        <v>51</v>
      </c>
      <c r="Y22" s="43">
        <v>25</v>
      </c>
      <c r="AA22" s="46"/>
    </row>
    <row r="23" spans="1:27" ht="10.5">
      <c r="A23" s="44">
        <v>26</v>
      </c>
      <c r="B23" s="29" t="s">
        <v>28</v>
      </c>
      <c r="C23" s="53">
        <v>2.8743728669492749E-2</v>
      </c>
      <c r="D23" s="59">
        <v>-58.297049935394583</v>
      </c>
      <c r="E23" s="59">
        <v>-43.103532012544065</v>
      </c>
      <c r="F23" s="59">
        <v>104.4179381895508</v>
      </c>
      <c r="G23" s="59">
        <v>-24.386068081865346</v>
      </c>
      <c r="H23" s="59">
        <v>-11.690727851962691</v>
      </c>
      <c r="I23" s="59">
        <v>52.536808939542141</v>
      </c>
      <c r="J23" s="59">
        <v>9.5139573512979041</v>
      </c>
      <c r="K23" s="59">
        <v>3.4094177688425304</v>
      </c>
      <c r="L23" s="59">
        <v>0.29849374653025507</v>
      </c>
      <c r="M23" s="70">
        <v>-14.17701440057597</v>
      </c>
      <c r="N23" s="70">
        <v>-32.40796731464215</v>
      </c>
      <c r="O23" s="59">
        <v>151.56881792360574</v>
      </c>
      <c r="P23" s="59">
        <v>14.025446836997332</v>
      </c>
      <c r="Q23" s="59">
        <v>2.2698379048002693</v>
      </c>
      <c r="R23" s="59">
        <v>38.690722856461122</v>
      </c>
      <c r="S23" s="59">
        <v>-63.282396039540657</v>
      </c>
      <c r="T23" s="59">
        <v>-5.0473979579412855</v>
      </c>
      <c r="U23" s="59">
        <v>4.5545085154958542</v>
      </c>
      <c r="V23" s="59">
        <v>102.70866019127487</v>
      </c>
      <c r="W23" s="59">
        <v>13.742181988843711</v>
      </c>
      <c r="X23" s="36" t="s">
        <v>52</v>
      </c>
      <c r="Y23" s="44">
        <v>26</v>
      </c>
      <c r="AA23" s="46"/>
    </row>
    <row r="24" spans="1:27" ht="10.5">
      <c r="A24" s="43">
        <v>27</v>
      </c>
      <c r="B24" s="28" t="s">
        <v>29</v>
      </c>
      <c r="C24" s="52">
        <v>2.751114032592505</v>
      </c>
      <c r="D24" s="60">
        <v>1.0406812644159373</v>
      </c>
      <c r="E24" s="60">
        <v>-12.173088471607514</v>
      </c>
      <c r="F24" s="60">
        <v>6.7124823803622888</v>
      </c>
      <c r="G24" s="60">
        <v>17.042269125023623</v>
      </c>
      <c r="H24" s="60">
        <v>-14.693269663437931</v>
      </c>
      <c r="I24" s="60">
        <v>-10.932520154644138</v>
      </c>
      <c r="J24" s="60">
        <v>22.268264505291995</v>
      </c>
      <c r="K24" s="60">
        <v>27.052730963652863</v>
      </c>
      <c r="L24" s="60">
        <v>-3.5982980036641266</v>
      </c>
      <c r="M24" s="64">
        <v>-11.357317379882133</v>
      </c>
      <c r="N24" s="64">
        <v>-18.230208821031198</v>
      </c>
      <c r="O24" s="60">
        <v>22.446762214292491</v>
      </c>
      <c r="P24" s="60">
        <v>6.7126675028595884</v>
      </c>
      <c r="Q24" s="60">
        <v>-26.323690984942914</v>
      </c>
      <c r="R24" s="60">
        <v>54.283159143283171</v>
      </c>
      <c r="S24" s="60">
        <v>-19.843828496393286</v>
      </c>
      <c r="T24" s="60">
        <v>7.1383387060541992</v>
      </c>
      <c r="U24" s="60">
        <v>3.9764784800946984</v>
      </c>
      <c r="V24" s="60">
        <v>3.7979586419285596</v>
      </c>
      <c r="W24" s="60">
        <v>3.3229760857571762</v>
      </c>
      <c r="X24" s="37" t="s">
        <v>53</v>
      </c>
      <c r="Y24" s="43">
        <v>27</v>
      </c>
      <c r="AA24" s="46"/>
    </row>
    <row r="25" spans="1:27" ht="10.5">
      <c r="A25" s="44">
        <v>28</v>
      </c>
      <c r="B25" s="29" t="s">
        <v>68</v>
      </c>
      <c r="C25" s="53">
        <v>0.60754471180861902</v>
      </c>
      <c r="D25" s="59">
        <v>68.926179662971577</v>
      </c>
      <c r="E25" s="59">
        <v>7.433106137296889</v>
      </c>
      <c r="F25" s="59">
        <v>26.809125459211998</v>
      </c>
      <c r="G25" s="59">
        <v>8.5322218498502309</v>
      </c>
      <c r="H25" s="59">
        <v>33.594200483884066</v>
      </c>
      <c r="I25" s="59">
        <v>-18.186235086679204</v>
      </c>
      <c r="J25" s="59">
        <v>21.014255987126916</v>
      </c>
      <c r="K25" s="59">
        <v>23.736338407702846</v>
      </c>
      <c r="L25" s="59">
        <v>-21.540332015714753</v>
      </c>
      <c r="M25" s="70">
        <v>-26.63160959806153</v>
      </c>
      <c r="N25" s="70">
        <v>18.249203390732347</v>
      </c>
      <c r="O25" s="59">
        <v>19.45304561477883</v>
      </c>
      <c r="P25" s="59">
        <v>-4.6622791108327561</v>
      </c>
      <c r="Q25" s="59">
        <v>-27.925063133258149</v>
      </c>
      <c r="R25" s="59">
        <v>56.014774562215393</v>
      </c>
      <c r="S25" s="59">
        <v>43.013022902713317</v>
      </c>
      <c r="T25" s="59">
        <v>17.810736480067717</v>
      </c>
      <c r="U25" s="59">
        <v>10.238490125077831</v>
      </c>
      <c r="V25" s="59">
        <v>28.121816782598387</v>
      </c>
      <c r="W25" s="59">
        <v>-8.2775992237236551</v>
      </c>
      <c r="X25" s="36" t="s">
        <v>54</v>
      </c>
      <c r="Y25" s="44">
        <v>28</v>
      </c>
      <c r="AA25" s="46"/>
    </row>
    <row r="26" spans="1:27" ht="10.5">
      <c r="A26" s="43">
        <v>29</v>
      </c>
      <c r="B26" s="28" t="s">
        <v>30</v>
      </c>
      <c r="C26" s="52">
        <v>1.8287192187591259E-2</v>
      </c>
      <c r="D26" s="60">
        <v>119.72225431391382</v>
      </c>
      <c r="E26" s="60">
        <v>-1.6561381350040278</v>
      </c>
      <c r="F26" s="60">
        <v>-2.7092885433267924</v>
      </c>
      <c r="G26" s="60">
        <v>3.2266532955662797</v>
      </c>
      <c r="H26" s="60">
        <v>7.260676474609113</v>
      </c>
      <c r="I26" s="60">
        <v>-2.043332302981554</v>
      </c>
      <c r="J26" s="60">
        <v>9.542666389006456</v>
      </c>
      <c r="K26" s="60">
        <v>44.628069998368801</v>
      </c>
      <c r="L26" s="60">
        <v>-35.563773639400651</v>
      </c>
      <c r="M26" s="71">
        <v>-2.043332302981554</v>
      </c>
      <c r="N26" s="71">
        <v>9.542666389006456</v>
      </c>
      <c r="O26" s="60">
        <v>-1.601293037490052</v>
      </c>
      <c r="P26" s="60">
        <v>-3.7357655991901879</v>
      </c>
      <c r="Q26" s="60">
        <v>1.2567372086076176</v>
      </c>
      <c r="R26" s="60">
        <v>3.9188990638337202</v>
      </c>
      <c r="S26" s="60">
        <v>2.691270623085444</v>
      </c>
      <c r="T26" s="60">
        <v>-4.8475884220056145</v>
      </c>
      <c r="U26" s="60">
        <v>13.197506229749706</v>
      </c>
      <c r="V26" s="60">
        <v>5.2757101199041756</v>
      </c>
      <c r="W26" s="60">
        <v>-1.2774540501419267</v>
      </c>
      <c r="X26" s="37" t="s">
        <v>55</v>
      </c>
      <c r="Y26" s="43">
        <v>29</v>
      </c>
      <c r="AA26" s="46"/>
    </row>
    <row r="27" spans="1:27" ht="10.5">
      <c r="A27" s="44">
        <v>30</v>
      </c>
      <c r="B27" s="29" t="s">
        <v>31</v>
      </c>
      <c r="C27" s="53">
        <v>1.1879028799877165</v>
      </c>
      <c r="D27" s="59">
        <v>5.5429755358652244</v>
      </c>
      <c r="E27" s="59">
        <v>-5.4761428471856561</v>
      </c>
      <c r="F27" s="59">
        <v>-11.576622681006498</v>
      </c>
      <c r="G27" s="59">
        <v>29.286587102381077</v>
      </c>
      <c r="H27" s="59">
        <v>-31.0450224223611</v>
      </c>
      <c r="I27" s="59">
        <v>21.412703488054191</v>
      </c>
      <c r="J27" s="59">
        <v>-14.676114883427744</v>
      </c>
      <c r="K27" s="59">
        <v>31.269321634449369</v>
      </c>
      <c r="L27" s="59">
        <v>-30.454153266085655</v>
      </c>
      <c r="M27" s="53">
        <v>11.052868764552073</v>
      </c>
      <c r="N27" s="53">
        <v>16.024983967864003</v>
      </c>
      <c r="O27" s="59">
        <v>-4.2709920024281445</v>
      </c>
      <c r="P27" s="59">
        <v>-11.229507196219174</v>
      </c>
      <c r="Q27" s="59">
        <v>-31.894810637079942</v>
      </c>
      <c r="R27" s="59">
        <v>-2.5287325348050729</v>
      </c>
      <c r="S27" s="59">
        <v>9.9294033062882932</v>
      </c>
      <c r="T27" s="59">
        <v>14.089818943610851</v>
      </c>
      <c r="U27" s="59">
        <v>-2.0490845137004499E-2</v>
      </c>
      <c r="V27" s="59">
        <v>-17.147626292788829</v>
      </c>
      <c r="W27" s="59">
        <v>8.1632821199778789</v>
      </c>
      <c r="X27" s="36" t="s">
        <v>56</v>
      </c>
      <c r="Y27" s="44">
        <v>30</v>
      </c>
      <c r="AA27" s="46"/>
    </row>
    <row r="28" spans="1:27" ht="10.5">
      <c r="A28" s="43">
        <v>31</v>
      </c>
      <c r="B28" s="28" t="s">
        <v>32</v>
      </c>
      <c r="C28" s="52">
        <v>0.32064910372454747</v>
      </c>
      <c r="D28" s="60">
        <v>30.215659477139553</v>
      </c>
      <c r="E28" s="60">
        <v>-13.619270931314503</v>
      </c>
      <c r="F28" s="60">
        <v>-7.2562771366641101</v>
      </c>
      <c r="G28" s="60">
        <v>18.352169796856316</v>
      </c>
      <c r="H28" s="60">
        <v>61.814060221232324</v>
      </c>
      <c r="I28" s="60">
        <v>16.866173160401061</v>
      </c>
      <c r="J28" s="60">
        <v>36.094667022016438</v>
      </c>
      <c r="K28" s="60">
        <v>29.628386860289254</v>
      </c>
      <c r="L28" s="60">
        <v>-74.252809355315179</v>
      </c>
      <c r="M28" s="64">
        <v>-4.9060007856469667</v>
      </c>
      <c r="N28" s="64">
        <v>-16.841409657859089</v>
      </c>
      <c r="O28" s="60">
        <v>-22.947070413301759</v>
      </c>
      <c r="P28" s="60">
        <v>-15.898436772474994</v>
      </c>
      <c r="Q28" s="60">
        <v>55.93855044948566</v>
      </c>
      <c r="R28" s="60">
        <v>29.693397111105384</v>
      </c>
      <c r="S28" s="60">
        <v>79.806818879260788</v>
      </c>
      <c r="T28" s="60">
        <v>-10.242289831035791</v>
      </c>
      <c r="U28" s="60">
        <v>4.4136348720991805</v>
      </c>
      <c r="V28" s="60">
        <v>1.2685432921765312</v>
      </c>
      <c r="W28" s="60">
        <v>15.206362063752692</v>
      </c>
      <c r="X28" s="37" t="s">
        <v>57</v>
      </c>
      <c r="Y28" s="43">
        <v>31</v>
      </c>
      <c r="AA28" s="46"/>
    </row>
    <row r="29" spans="1:27" ht="10.5">
      <c r="A29" s="44">
        <v>32</v>
      </c>
      <c r="B29" s="29" t="s">
        <v>33</v>
      </c>
      <c r="C29" s="53">
        <v>7.8171789091564872E-2</v>
      </c>
      <c r="D29" s="59">
        <v>8.2338383337153545</v>
      </c>
      <c r="E29" s="59">
        <v>-26.493682101887302</v>
      </c>
      <c r="F29" s="59">
        <v>54.993269140068605</v>
      </c>
      <c r="G29" s="59">
        <v>-26.303325950296255</v>
      </c>
      <c r="H29" s="59">
        <v>-7.7282202540683613</v>
      </c>
      <c r="I29" s="59">
        <v>8.1256476041502879</v>
      </c>
      <c r="J29" s="59">
        <v>81.0422861013393</v>
      </c>
      <c r="K29" s="59">
        <v>-28.589352038476406</v>
      </c>
      <c r="L29" s="59">
        <v>3.9535808727311661</v>
      </c>
      <c r="M29" s="63">
        <v>100.32969419654395</v>
      </c>
      <c r="N29" s="63">
        <v>-49.055572031468664</v>
      </c>
      <c r="O29" s="59">
        <v>-49.373832309134755</v>
      </c>
      <c r="P29" s="59">
        <v>31.570081501853196</v>
      </c>
      <c r="Q29" s="59">
        <v>53.780593969708207</v>
      </c>
      <c r="R29" s="59">
        <v>18.527493250380317</v>
      </c>
      <c r="S29" s="59">
        <v>-32.226747701632235</v>
      </c>
      <c r="T29" s="59">
        <v>29.08338518537667</v>
      </c>
      <c r="U29" s="59">
        <v>19.398400103354987</v>
      </c>
      <c r="V29" s="59">
        <v>-15.100677029434891</v>
      </c>
      <c r="W29" s="59">
        <v>13.606635131760243</v>
      </c>
      <c r="X29" s="36" t="s">
        <v>58</v>
      </c>
      <c r="Y29" s="44">
        <v>32</v>
      </c>
      <c r="Z29" s="7"/>
      <c r="AA29" s="46"/>
    </row>
    <row r="30" spans="1:27" ht="10.5">
      <c r="A30" s="54">
        <v>33</v>
      </c>
      <c r="B30" s="55" t="s">
        <v>34</v>
      </c>
      <c r="C30" s="56">
        <v>10.035975063933531</v>
      </c>
      <c r="D30" s="61">
        <v>-21.479785534502042</v>
      </c>
      <c r="E30" s="61">
        <v>0.71466667821962915</v>
      </c>
      <c r="F30" s="61">
        <v>23.279982054193212</v>
      </c>
      <c r="G30" s="61">
        <v>-19.746599647761911</v>
      </c>
      <c r="H30" s="61">
        <v>-6.8320089766988019</v>
      </c>
      <c r="I30" s="61">
        <v>7.6187436871735201</v>
      </c>
      <c r="J30" s="61">
        <v>-23.811014530012145</v>
      </c>
      <c r="K30" s="61">
        <v>46.891264798150189</v>
      </c>
      <c r="L30" s="61">
        <v>26.801062273097926</v>
      </c>
      <c r="M30" s="65">
        <v>-34.21141124620685</v>
      </c>
      <c r="N30" s="65">
        <v>5.5614410305070123</v>
      </c>
      <c r="O30" s="61">
        <v>40.071328423452769</v>
      </c>
      <c r="P30" s="61">
        <v>-5.0871788789563936</v>
      </c>
      <c r="Q30" s="61">
        <v>-22.816928474000676</v>
      </c>
      <c r="R30" s="61">
        <v>17.403494782381927</v>
      </c>
      <c r="S30" s="61">
        <v>7.0941106606596804E-2</v>
      </c>
      <c r="T30" s="61">
        <v>-2.1702143922151009</v>
      </c>
      <c r="U30" s="61">
        <v>1.1179778835372076</v>
      </c>
      <c r="V30" s="61">
        <v>-9.3672810503392157E-2</v>
      </c>
      <c r="W30" s="61">
        <v>1.2977617101965109</v>
      </c>
      <c r="X30" s="57" t="s">
        <v>59</v>
      </c>
      <c r="Y30" s="54">
        <v>33</v>
      </c>
      <c r="AA30" s="46"/>
    </row>
    <row r="31" spans="1:27" ht="14" customHeight="1">
      <c r="A31" s="79" t="s">
        <v>10</v>
      </c>
      <c r="L31" s="46"/>
      <c r="O31" s="46"/>
      <c r="P31" s="46"/>
      <c r="Q31" s="46"/>
      <c r="R31" s="46"/>
      <c r="S31" s="46"/>
      <c r="T31" s="58"/>
      <c r="U31" s="58"/>
      <c r="V31" s="58"/>
      <c r="Y31" s="124" t="s">
        <v>81</v>
      </c>
    </row>
    <row r="32" spans="1:27" ht="12" customHeight="1">
      <c r="A32" s="5" t="s">
        <v>90</v>
      </c>
      <c r="B32" s="79"/>
      <c r="C32" s="47"/>
      <c r="D32" s="47"/>
      <c r="E32" s="47"/>
      <c r="F32" s="46"/>
      <c r="G32" s="46"/>
      <c r="H32" s="46"/>
      <c r="I32" s="46"/>
      <c r="J32" s="46"/>
      <c r="K32" s="46"/>
      <c r="L32" s="46"/>
      <c r="O32" s="46"/>
      <c r="P32" s="46"/>
      <c r="Q32" s="46"/>
      <c r="R32" s="46"/>
      <c r="S32" s="46"/>
      <c r="T32" s="58"/>
      <c r="U32" s="58"/>
      <c r="V32" s="58"/>
      <c r="Y32" s="125" t="s">
        <v>82</v>
      </c>
    </row>
    <row r="33" spans="1:49" ht="10.5">
      <c r="A33" s="89" t="s">
        <v>83</v>
      </c>
      <c r="F33" s="109"/>
      <c r="G33" s="109"/>
      <c r="H33" s="109"/>
      <c r="I33" s="109"/>
      <c r="J33" s="109"/>
      <c r="K33" s="109"/>
      <c r="L33" s="109"/>
      <c r="M33" s="109"/>
      <c r="N33" s="109"/>
      <c r="O33" s="109"/>
      <c r="P33" s="109"/>
      <c r="Q33" s="109"/>
      <c r="R33" s="109"/>
      <c r="S33" s="109"/>
      <c r="T33" s="107"/>
      <c r="U33" s="107"/>
      <c r="V33" s="107"/>
      <c r="Y33" s="123" t="s">
        <v>84</v>
      </c>
    </row>
    <row r="34" spans="1:49" s="156" customFormat="1" ht="13">
      <c r="A34" s="155" t="s">
        <v>152</v>
      </c>
      <c r="C34" s="157"/>
      <c r="D34" s="157"/>
      <c r="E34" s="157"/>
      <c r="F34" s="157"/>
      <c r="G34" s="157"/>
      <c r="H34" s="157"/>
      <c r="I34" s="157"/>
      <c r="J34" s="157"/>
      <c r="K34" s="157"/>
      <c r="L34" s="157"/>
      <c r="M34" s="157"/>
      <c r="N34" s="157"/>
      <c r="O34" s="157"/>
      <c r="P34" s="157"/>
      <c r="Q34" s="157"/>
      <c r="R34" s="157"/>
      <c r="S34" s="157"/>
      <c r="T34" s="157"/>
      <c r="U34" s="157"/>
      <c r="V34" s="157"/>
      <c r="X34" s="157"/>
      <c r="Y34" s="158" t="s">
        <v>153</v>
      </c>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5"/>
    </row>
    <row r="35" spans="1:49" s="162" customFormat="1" ht="13">
      <c r="A35" s="159" t="s">
        <v>154</v>
      </c>
      <c r="B35" s="160"/>
      <c r="C35" s="160"/>
      <c r="D35" s="160"/>
      <c r="E35" s="160"/>
      <c r="F35" s="160"/>
      <c r="G35" s="160"/>
      <c r="H35" s="160"/>
      <c r="I35" s="160"/>
      <c r="J35" s="160"/>
      <c r="K35" s="160"/>
      <c r="L35" s="160"/>
      <c r="M35" s="160"/>
      <c r="N35" s="160"/>
      <c r="O35" s="160"/>
      <c r="P35" s="160"/>
      <c r="Q35" s="160"/>
      <c r="R35" s="160"/>
      <c r="S35" s="160"/>
      <c r="T35" s="160"/>
      <c r="U35" s="160"/>
      <c r="V35" s="160"/>
      <c r="X35" s="158"/>
      <c r="Y35" s="161" t="s">
        <v>155</v>
      </c>
      <c r="AA35" s="160"/>
      <c r="AB35" s="160"/>
      <c r="AC35" s="160"/>
      <c r="AD35" s="160"/>
      <c r="AE35" s="160"/>
      <c r="AF35" s="160"/>
      <c r="AG35" s="160"/>
      <c r="AH35" s="160"/>
      <c r="AI35" s="160"/>
      <c r="AJ35" s="160"/>
      <c r="AK35" s="160"/>
      <c r="AL35" s="160"/>
      <c r="AM35" s="160"/>
      <c r="AN35" s="160"/>
      <c r="AO35" s="160"/>
      <c r="AP35" s="163"/>
      <c r="AQ35" s="163"/>
      <c r="AR35" s="163"/>
      <c r="AS35" s="163"/>
      <c r="AT35" s="163"/>
      <c r="AU35" s="163"/>
      <c r="AV35" s="164"/>
    </row>
    <row r="36" spans="1:49" ht="10.5">
      <c r="O36" s="100"/>
      <c r="P36" s="58"/>
      <c r="Q36" s="58"/>
      <c r="R36" s="100"/>
      <c r="S36" s="58"/>
      <c r="T36" s="108"/>
      <c r="U36" s="108"/>
      <c r="V36" s="108"/>
      <c r="W36" s="108"/>
    </row>
    <row r="37" spans="1:49" ht="10.5">
      <c r="O37" s="100"/>
      <c r="P37" s="58"/>
      <c r="Q37" s="58"/>
      <c r="R37" s="100"/>
      <c r="S37" s="58"/>
      <c r="T37" s="108"/>
      <c r="U37" s="108"/>
      <c r="V37" s="108"/>
      <c r="W37" s="108"/>
    </row>
    <row r="38" spans="1:49" ht="10.5">
      <c r="O38" s="100"/>
      <c r="P38" s="58"/>
      <c r="Q38" s="58"/>
      <c r="R38" s="100"/>
      <c r="S38" s="58"/>
      <c r="T38" s="108"/>
      <c r="U38" s="108"/>
      <c r="V38" s="108"/>
      <c r="W38" s="108"/>
    </row>
    <row r="39" spans="1:49" ht="10.5">
      <c r="O39" s="100"/>
      <c r="P39" s="58"/>
      <c r="Q39" s="58"/>
      <c r="R39" s="100"/>
      <c r="S39" s="58"/>
      <c r="T39" s="108"/>
      <c r="U39" s="108"/>
      <c r="V39" s="108"/>
      <c r="W39" s="108"/>
    </row>
    <row r="40" spans="1:49" ht="10.5">
      <c r="O40" s="100"/>
      <c r="P40" s="58"/>
      <c r="Q40" s="58"/>
      <c r="R40" s="100"/>
      <c r="S40" s="58"/>
      <c r="T40" s="108"/>
      <c r="U40" s="108"/>
      <c r="V40" s="108"/>
      <c r="W40" s="108"/>
    </row>
    <row r="41" spans="1:49" ht="10.5">
      <c r="O41" s="100"/>
      <c r="P41" s="58"/>
      <c r="Q41" s="58"/>
      <c r="R41" s="100"/>
      <c r="S41" s="58"/>
      <c r="T41" s="108"/>
      <c r="U41" s="108"/>
      <c r="V41" s="108"/>
      <c r="W41" s="108"/>
    </row>
    <row r="42" spans="1:49" ht="10.5">
      <c r="O42" s="100"/>
      <c r="P42" s="58"/>
      <c r="Q42" s="58"/>
      <c r="R42" s="100"/>
      <c r="S42" s="58"/>
      <c r="T42" s="108"/>
      <c r="U42" s="108"/>
      <c r="V42" s="108"/>
      <c r="W42" s="108"/>
    </row>
    <row r="43" spans="1:49" ht="10.5">
      <c r="O43" s="100"/>
      <c r="P43" s="58"/>
      <c r="Q43" s="58"/>
      <c r="R43" s="100"/>
      <c r="S43" s="58"/>
      <c r="T43" s="108"/>
      <c r="U43" s="108"/>
      <c r="V43" s="108"/>
      <c r="W43" s="108"/>
    </row>
    <row r="44" spans="1:49" ht="10.5">
      <c r="O44" s="100"/>
      <c r="P44" s="58"/>
      <c r="Q44" s="58"/>
      <c r="R44" s="100"/>
      <c r="S44" s="58"/>
      <c r="T44" s="108"/>
      <c r="U44" s="108"/>
      <c r="V44" s="108"/>
      <c r="W44" s="108"/>
    </row>
    <row r="45" spans="1:49" ht="10.5">
      <c r="O45" s="100"/>
      <c r="P45" s="58"/>
      <c r="Q45" s="58"/>
      <c r="R45" s="100"/>
      <c r="S45" s="58"/>
      <c r="T45" s="108"/>
      <c r="U45" s="108"/>
      <c r="V45" s="108"/>
      <c r="W45" s="108"/>
    </row>
    <row r="46" spans="1:49" ht="10.5">
      <c r="O46" s="100"/>
      <c r="P46" s="58"/>
      <c r="Q46" s="58"/>
      <c r="R46" s="100"/>
      <c r="S46" s="58"/>
      <c r="T46" s="108"/>
      <c r="U46" s="108"/>
      <c r="V46" s="108"/>
      <c r="W46" s="108"/>
    </row>
    <row r="47" spans="1:49" ht="10.5">
      <c r="O47" s="100"/>
      <c r="P47" s="58"/>
      <c r="Q47" s="58"/>
      <c r="R47" s="100"/>
      <c r="S47" s="58"/>
      <c r="T47" s="108"/>
      <c r="U47" s="108"/>
      <c r="V47" s="108"/>
      <c r="W47" s="108"/>
    </row>
    <row r="48" spans="1:49" ht="10.5">
      <c r="O48" s="100"/>
      <c r="P48" s="58"/>
      <c r="Q48" s="58"/>
      <c r="R48" s="100"/>
      <c r="S48" s="58"/>
      <c r="T48" s="108"/>
      <c r="U48" s="108"/>
      <c r="V48" s="108"/>
      <c r="W48" s="108"/>
    </row>
    <row r="49" spans="15:23" ht="10.5">
      <c r="O49" s="100"/>
      <c r="P49" s="58"/>
      <c r="Q49" s="58"/>
      <c r="R49" s="100"/>
      <c r="S49" s="58"/>
      <c r="T49" s="108"/>
      <c r="U49" s="108"/>
      <c r="V49" s="108"/>
      <c r="W49" s="108"/>
    </row>
    <row r="50" spans="15:23" ht="10.5">
      <c r="O50" s="100"/>
      <c r="P50" s="58"/>
      <c r="Q50" s="58"/>
      <c r="R50" s="100"/>
      <c r="S50" s="58"/>
      <c r="T50" s="108"/>
      <c r="U50" s="108"/>
      <c r="V50" s="108"/>
      <c r="W50" s="108"/>
    </row>
    <row r="51" spans="15:23" ht="10.5">
      <c r="O51" s="100"/>
      <c r="P51" s="58"/>
      <c r="Q51" s="58"/>
      <c r="R51" s="100"/>
      <c r="S51" s="58"/>
      <c r="T51" s="108"/>
      <c r="U51" s="108"/>
      <c r="V51" s="108"/>
      <c r="W51" s="108"/>
    </row>
    <row r="52" spans="15:23" ht="10.5">
      <c r="O52" s="100"/>
      <c r="P52" s="58"/>
      <c r="Q52" s="58"/>
      <c r="R52" s="100"/>
      <c r="S52" s="58"/>
      <c r="T52" s="108"/>
      <c r="U52" s="108"/>
      <c r="V52" s="108"/>
      <c r="W52" s="108"/>
    </row>
    <row r="53" spans="15:23" ht="10.5">
      <c r="O53" s="100"/>
      <c r="P53" s="58"/>
      <c r="Q53" s="58"/>
      <c r="R53" s="100"/>
      <c r="S53" s="58"/>
      <c r="T53" s="108"/>
      <c r="U53" s="108"/>
      <c r="V53" s="108"/>
      <c r="W53" s="108"/>
    </row>
    <row r="54" spans="15:23" ht="10.5">
      <c r="O54" s="100"/>
      <c r="P54" s="58"/>
      <c r="Q54" s="58"/>
      <c r="R54" s="100"/>
      <c r="S54" s="58"/>
      <c r="T54" s="108"/>
      <c r="U54" s="108"/>
      <c r="V54" s="108"/>
      <c r="W54" s="108"/>
    </row>
    <row r="55" spans="15:23" ht="10.5">
      <c r="O55" s="100"/>
      <c r="P55" s="58"/>
      <c r="Q55" s="58"/>
      <c r="R55" s="100"/>
      <c r="S55" s="58"/>
      <c r="T55" s="108"/>
      <c r="U55" s="108"/>
      <c r="V55" s="108"/>
      <c r="W55" s="108"/>
    </row>
    <row r="56" spans="15:23">
      <c r="O56" s="100"/>
      <c r="P56" s="100"/>
      <c r="Q56" s="100"/>
      <c r="R56" s="100"/>
      <c r="S56" s="100"/>
      <c r="T56" s="108"/>
      <c r="U56" s="108"/>
      <c r="V56" s="108"/>
      <c r="W56" s="108"/>
    </row>
    <row r="57" spans="15:23">
      <c r="O57" s="100"/>
      <c r="P57" s="100"/>
      <c r="Q57" s="100"/>
      <c r="R57" s="100"/>
      <c r="S57" s="100"/>
      <c r="T57" s="108"/>
      <c r="U57" s="108"/>
      <c r="V57" s="108"/>
      <c r="W57" s="108"/>
    </row>
    <row r="58" spans="15:23" ht="10.5">
      <c r="O58" s="98"/>
      <c r="P58" s="98"/>
      <c r="Q58" s="98"/>
      <c r="R58" s="98"/>
      <c r="S58" s="98"/>
      <c r="T58" s="108"/>
      <c r="U58" s="108"/>
      <c r="V58" s="108"/>
      <c r="W58" s="108"/>
    </row>
    <row r="59" spans="15:23" ht="10.5">
      <c r="O59" s="105"/>
      <c r="P59" s="105"/>
      <c r="Q59" s="105"/>
      <c r="R59" s="105"/>
      <c r="S59" s="105"/>
      <c r="T59" s="46"/>
      <c r="U59" s="46"/>
      <c r="V59" s="46"/>
      <c r="W59" s="46"/>
    </row>
    <row r="60" spans="15:23">
      <c r="O60" s="102"/>
      <c r="P60" s="102"/>
      <c r="Q60" s="102"/>
      <c r="R60" s="102"/>
      <c r="S60" s="102"/>
      <c r="T60" s="113"/>
      <c r="U60" s="113"/>
      <c r="V60" s="113"/>
      <c r="W60" s="113"/>
    </row>
    <row r="61" spans="15:23">
      <c r="O61" s="102"/>
      <c r="P61" s="102"/>
      <c r="Q61" s="102"/>
      <c r="R61" s="102"/>
      <c r="S61" s="102"/>
      <c r="T61" s="113"/>
      <c r="U61" s="113"/>
      <c r="V61" s="113"/>
      <c r="W61" s="113"/>
    </row>
    <row r="62" spans="15:23">
      <c r="O62" s="102"/>
      <c r="P62" s="102"/>
      <c r="Q62" s="102"/>
      <c r="R62" s="102"/>
      <c r="S62" s="102"/>
      <c r="T62" s="113"/>
      <c r="U62" s="113"/>
      <c r="V62" s="113"/>
      <c r="W62" s="113"/>
    </row>
    <row r="63" spans="15:23">
      <c r="O63" s="102"/>
      <c r="P63" s="102"/>
      <c r="Q63" s="102"/>
      <c r="R63" s="102"/>
      <c r="S63" s="102"/>
      <c r="T63" s="113"/>
      <c r="U63" s="113"/>
      <c r="V63" s="113"/>
      <c r="W63" s="113"/>
    </row>
    <row r="64" spans="15:23">
      <c r="O64" s="102"/>
      <c r="P64" s="102"/>
      <c r="Q64" s="102"/>
      <c r="R64" s="102"/>
      <c r="S64" s="102"/>
      <c r="T64" s="113"/>
      <c r="U64" s="113"/>
      <c r="V64" s="113"/>
      <c r="W64" s="113"/>
    </row>
    <row r="65" spans="15:23">
      <c r="O65" s="102"/>
      <c r="P65" s="102"/>
      <c r="Q65" s="102"/>
      <c r="R65" s="102"/>
      <c r="S65" s="102"/>
      <c r="T65" s="113"/>
      <c r="U65" s="113"/>
      <c r="V65" s="113"/>
      <c r="W65" s="113"/>
    </row>
    <row r="66" spans="15:23">
      <c r="O66" s="102"/>
      <c r="P66" s="102"/>
      <c r="Q66" s="102"/>
      <c r="R66" s="102"/>
      <c r="S66" s="102"/>
      <c r="T66" s="113"/>
      <c r="U66" s="113"/>
      <c r="V66" s="113"/>
      <c r="W66" s="113"/>
    </row>
    <row r="67" spans="15:23">
      <c r="O67" s="102"/>
      <c r="P67" s="102"/>
      <c r="Q67" s="102"/>
      <c r="R67" s="102"/>
      <c r="S67" s="102"/>
      <c r="T67" s="113"/>
      <c r="U67" s="113"/>
      <c r="V67" s="113"/>
      <c r="W67" s="113"/>
    </row>
    <row r="68" spans="15:23">
      <c r="O68" s="102"/>
      <c r="P68" s="102"/>
      <c r="Q68" s="102"/>
      <c r="R68" s="102"/>
      <c r="S68" s="102"/>
      <c r="T68" s="113"/>
      <c r="U68" s="113"/>
      <c r="V68" s="113"/>
      <c r="W68" s="113"/>
    </row>
    <row r="69" spans="15:23">
      <c r="O69" s="102"/>
      <c r="P69" s="102"/>
      <c r="Q69" s="102"/>
      <c r="R69" s="102"/>
      <c r="S69" s="102"/>
      <c r="T69" s="113"/>
      <c r="U69" s="113"/>
      <c r="V69" s="113"/>
      <c r="W69" s="113"/>
    </row>
    <row r="70" spans="15:23">
      <c r="O70" s="102"/>
      <c r="P70" s="102"/>
      <c r="Q70" s="102"/>
      <c r="R70" s="102"/>
      <c r="S70" s="102"/>
      <c r="T70" s="113"/>
      <c r="U70" s="113"/>
      <c r="V70" s="113"/>
      <c r="W70" s="113"/>
    </row>
    <row r="71" spans="15:23">
      <c r="O71" s="102"/>
      <c r="P71" s="102"/>
      <c r="Q71" s="102"/>
      <c r="R71" s="102"/>
      <c r="S71" s="102"/>
      <c r="T71" s="113"/>
      <c r="U71" s="113"/>
      <c r="V71" s="113"/>
      <c r="W71" s="113"/>
    </row>
    <row r="72" spans="15:23">
      <c r="O72" s="102"/>
      <c r="P72" s="102"/>
      <c r="Q72" s="102"/>
      <c r="R72" s="102"/>
      <c r="S72" s="102"/>
      <c r="T72" s="113"/>
      <c r="U72" s="113"/>
      <c r="V72" s="113"/>
      <c r="W72" s="113"/>
    </row>
    <row r="73" spans="15:23">
      <c r="O73" s="102"/>
      <c r="P73" s="102"/>
      <c r="Q73" s="102"/>
      <c r="R73" s="102"/>
      <c r="S73" s="102"/>
      <c r="T73" s="113"/>
      <c r="U73" s="113"/>
      <c r="V73" s="113"/>
      <c r="W73" s="113"/>
    </row>
    <row r="74" spans="15:23">
      <c r="O74" s="102"/>
      <c r="P74" s="102"/>
      <c r="Q74" s="102"/>
      <c r="R74" s="102"/>
      <c r="S74" s="102"/>
      <c r="T74" s="113"/>
      <c r="U74" s="113"/>
      <c r="V74" s="113"/>
      <c r="W74" s="113"/>
    </row>
    <row r="75" spans="15:23">
      <c r="O75" s="102"/>
      <c r="P75" s="102"/>
      <c r="Q75" s="102"/>
      <c r="R75" s="102"/>
      <c r="S75" s="102"/>
      <c r="T75" s="113"/>
      <c r="U75" s="113"/>
      <c r="V75" s="113"/>
      <c r="W75" s="113"/>
    </row>
    <row r="76" spans="15:23">
      <c r="O76" s="102"/>
      <c r="P76" s="102"/>
      <c r="Q76" s="102"/>
      <c r="R76" s="102"/>
      <c r="S76" s="102"/>
      <c r="T76" s="113"/>
      <c r="U76" s="113"/>
      <c r="V76" s="113"/>
      <c r="W76" s="113"/>
    </row>
    <row r="77" spans="15:23">
      <c r="O77" s="102"/>
      <c r="P77" s="102"/>
      <c r="Q77" s="102"/>
      <c r="R77" s="102"/>
      <c r="S77" s="102"/>
      <c r="T77" s="113"/>
      <c r="U77" s="113"/>
      <c r="V77" s="113"/>
      <c r="W77" s="113"/>
    </row>
    <row r="78" spans="15:23">
      <c r="O78" s="102"/>
      <c r="P78" s="102"/>
      <c r="Q78" s="102"/>
      <c r="R78" s="102"/>
      <c r="S78" s="102"/>
      <c r="T78" s="113"/>
      <c r="U78" s="113"/>
      <c r="V78" s="113"/>
      <c r="W78" s="113"/>
    </row>
    <row r="79" spans="15:23">
      <c r="O79" s="102"/>
      <c r="P79" s="102"/>
      <c r="Q79" s="102"/>
      <c r="R79" s="102"/>
      <c r="S79" s="102"/>
      <c r="T79" s="113"/>
      <c r="U79" s="113"/>
      <c r="V79" s="113"/>
      <c r="W79" s="113"/>
    </row>
    <row r="80" spans="15:23">
      <c r="O80" s="102"/>
      <c r="P80" s="102"/>
      <c r="Q80" s="102"/>
      <c r="R80" s="102"/>
      <c r="S80" s="102"/>
      <c r="T80" s="113"/>
      <c r="U80" s="113"/>
      <c r="V80" s="113"/>
      <c r="W80" s="113"/>
    </row>
    <row r="81" spans="15:23">
      <c r="O81" s="102"/>
      <c r="P81" s="102"/>
      <c r="Q81" s="102"/>
      <c r="R81" s="102"/>
      <c r="S81" s="102"/>
      <c r="T81" s="113"/>
      <c r="U81" s="113"/>
      <c r="V81" s="113"/>
      <c r="W81" s="113"/>
    </row>
    <row r="82" spans="15:23">
      <c r="O82" s="102"/>
      <c r="P82" s="102"/>
      <c r="Q82" s="102"/>
      <c r="R82" s="102"/>
      <c r="S82" s="102"/>
      <c r="T82" s="113"/>
      <c r="U82" s="113"/>
      <c r="V82" s="113"/>
      <c r="W82" s="113"/>
    </row>
    <row r="83" spans="15:23">
      <c r="O83" s="102"/>
      <c r="P83" s="102"/>
      <c r="Q83" s="102"/>
      <c r="R83" s="102"/>
      <c r="S83" s="102"/>
      <c r="T83" s="113"/>
      <c r="U83" s="113"/>
      <c r="V83" s="113"/>
      <c r="W83" s="113"/>
    </row>
    <row r="84" spans="15:23">
      <c r="O84" s="48"/>
      <c r="P84" s="48"/>
      <c r="Q84" s="48"/>
      <c r="R84" s="48"/>
      <c r="S84" s="48"/>
      <c r="T84" s="113"/>
      <c r="U84" s="113"/>
      <c r="V84" s="113"/>
      <c r="W84" s="113"/>
    </row>
    <row r="85" spans="15:23">
      <c r="O85" s="48"/>
      <c r="P85" s="48"/>
      <c r="Q85" s="48"/>
      <c r="R85" s="48"/>
      <c r="S85" s="48"/>
      <c r="T85" s="101"/>
      <c r="U85" s="101"/>
      <c r="V85" s="101"/>
      <c r="W85" s="101"/>
    </row>
    <row r="86" spans="15:23" ht="10.5">
      <c r="O86" s="48"/>
      <c r="P86" s="48"/>
      <c r="Q86" s="48"/>
      <c r="R86" s="48"/>
      <c r="S86" s="48"/>
      <c r="T86" s="99"/>
      <c r="U86" s="99"/>
      <c r="V86" s="99"/>
      <c r="W86" s="99"/>
    </row>
    <row r="87" spans="15:23" ht="10.5">
      <c r="O87" s="48"/>
      <c r="P87" s="48"/>
      <c r="Q87" s="48"/>
      <c r="R87" s="48"/>
      <c r="S87" s="48"/>
      <c r="T87" s="104"/>
      <c r="U87" s="104"/>
      <c r="V87" s="104"/>
      <c r="W87" s="104"/>
    </row>
    <row r="88" spans="15:23">
      <c r="T88" s="100"/>
      <c r="U88" s="100"/>
      <c r="V88" s="100"/>
      <c r="W88" s="100"/>
    </row>
    <row r="89" spans="15:23">
      <c r="T89" s="100"/>
      <c r="U89" s="100"/>
      <c r="V89" s="100"/>
      <c r="W89" s="100"/>
    </row>
    <row r="90" spans="15:23">
      <c r="T90" s="100"/>
      <c r="U90" s="100"/>
      <c r="V90" s="100"/>
      <c r="W90" s="100"/>
    </row>
    <row r="91" spans="15:23">
      <c r="T91" s="100"/>
      <c r="U91" s="100"/>
      <c r="V91" s="100"/>
      <c r="W91" s="100"/>
    </row>
    <row r="92" spans="15:23">
      <c r="T92" s="100"/>
      <c r="U92" s="100"/>
      <c r="V92" s="100"/>
      <c r="W92" s="100"/>
    </row>
    <row r="93" spans="15:23">
      <c r="T93" s="100"/>
      <c r="U93" s="100"/>
      <c r="V93" s="100"/>
      <c r="W93" s="100"/>
    </row>
    <row r="94" spans="15:23">
      <c r="T94" s="100"/>
      <c r="U94" s="100"/>
      <c r="V94" s="100"/>
      <c r="W94" s="100"/>
    </row>
    <row r="95" spans="15:23">
      <c r="T95" s="100"/>
      <c r="U95" s="100"/>
      <c r="V95" s="100"/>
      <c r="W95" s="100"/>
    </row>
    <row r="96" spans="15:23">
      <c r="T96" s="100"/>
      <c r="U96" s="100"/>
      <c r="V96" s="100"/>
      <c r="W96" s="100"/>
    </row>
    <row r="97" spans="20:23">
      <c r="T97" s="100"/>
      <c r="U97" s="100"/>
      <c r="V97" s="100"/>
      <c r="W97" s="100"/>
    </row>
    <row r="98" spans="20:23">
      <c r="T98" s="100"/>
      <c r="U98" s="100"/>
      <c r="V98" s="100"/>
      <c r="W98" s="100"/>
    </row>
    <row r="99" spans="20:23">
      <c r="T99" s="100"/>
      <c r="U99" s="100"/>
      <c r="V99" s="100"/>
      <c r="W99" s="100"/>
    </row>
    <row r="100" spans="20:23">
      <c r="T100" s="100"/>
      <c r="U100" s="100"/>
      <c r="V100" s="100"/>
      <c r="W100" s="100"/>
    </row>
    <row r="101" spans="20:23">
      <c r="T101" s="100"/>
      <c r="U101" s="100"/>
      <c r="V101" s="100"/>
      <c r="W101" s="100"/>
    </row>
    <row r="102" spans="20:23">
      <c r="T102" s="100"/>
      <c r="U102" s="100"/>
      <c r="V102" s="100"/>
      <c r="W102" s="100"/>
    </row>
    <row r="103" spans="20:23">
      <c r="T103" s="100"/>
      <c r="U103" s="100"/>
      <c r="V103" s="100"/>
      <c r="W103" s="100"/>
    </row>
    <row r="104" spans="20:23">
      <c r="T104" s="100"/>
      <c r="U104" s="100"/>
      <c r="V104" s="100"/>
      <c r="W104" s="100"/>
    </row>
    <row r="105" spans="20:23">
      <c r="T105" s="100"/>
      <c r="U105" s="100"/>
      <c r="V105" s="100"/>
      <c r="W105" s="100"/>
    </row>
    <row r="106" spans="20:23">
      <c r="T106" s="100"/>
      <c r="U106" s="100"/>
      <c r="V106" s="100"/>
      <c r="W106" s="100"/>
    </row>
    <row r="107" spans="20:23">
      <c r="T107" s="100"/>
      <c r="U107" s="100"/>
      <c r="V107" s="100"/>
      <c r="W107" s="100"/>
    </row>
    <row r="108" spans="20:23">
      <c r="T108" s="100"/>
      <c r="U108" s="100"/>
      <c r="V108" s="100"/>
      <c r="W108" s="100"/>
    </row>
    <row r="109" spans="20:23">
      <c r="T109" s="100"/>
      <c r="U109" s="100"/>
      <c r="V109" s="100"/>
      <c r="W109" s="100"/>
    </row>
    <row r="110" spans="20:23">
      <c r="T110" s="100"/>
      <c r="U110" s="100"/>
      <c r="V110" s="100"/>
      <c r="W110" s="100"/>
    </row>
    <row r="111" spans="20:23">
      <c r="T111" s="100"/>
      <c r="U111" s="100"/>
      <c r="V111" s="100"/>
      <c r="W111" s="100"/>
    </row>
    <row r="112" spans="20:23" ht="10.5">
      <c r="T112" s="98"/>
      <c r="U112" s="98"/>
      <c r="V112" s="98"/>
      <c r="W112" s="98"/>
    </row>
    <row r="113" spans="20:23" ht="10.5">
      <c r="T113" s="105"/>
      <c r="U113" s="105"/>
      <c r="V113" s="105"/>
      <c r="W113" s="105"/>
    </row>
    <row r="114" spans="20:23">
      <c r="T114" s="102"/>
      <c r="U114" s="102"/>
      <c r="V114" s="102"/>
      <c r="W114" s="102"/>
    </row>
    <row r="115" spans="20:23">
      <c r="T115" s="102"/>
      <c r="U115" s="102"/>
      <c r="V115" s="102"/>
      <c r="W115" s="102"/>
    </row>
    <row r="116" spans="20:23">
      <c r="T116" s="102"/>
      <c r="U116" s="102"/>
      <c r="V116" s="102"/>
      <c r="W116" s="102"/>
    </row>
    <row r="117" spans="20:23">
      <c r="T117" s="102"/>
      <c r="U117" s="102"/>
      <c r="V117" s="102"/>
      <c r="W117" s="102"/>
    </row>
    <row r="118" spans="20:23">
      <c r="T118" s="102"/>
      <c r="U118" s="102"/>
      <c r="V118" s="102"/>
      <c r="W118" s="102"/>
    </row>
    <row r="119" spans="20:23">
      <c r="T119" s="102"/>
      <c r="U119" s="102"/>
      <c r="V119" s="102"/>
      <c r="W119" s="102"/>
    </row>
    <row r="120" spans="20:23">
      <c r="T120" s="102"/>
      <c r="U120" s="102"/>
      <c r="V120" s="102"/>
      <c r="W120" s="102"/>
    </row>
    <row r="121" spans="20:23">
      <c r="T121" s="102"/>
      <c r="U121" s="102"/>
      <c r="V121" s="102"/>
      <c r="W121" s="102"/>
    </row>
    <row r="122" spans="20:23">
      <c r="T122" s="102"/>
      <c r="U122" s="102"/>
      <c r="V122" s="102"/>
      <c r="W122" s="102"/>
    </row>
    <row r="123" spans="20:23">
      <c r="T123" s="102"/>
      <c r="U123" s="102"/>
      <c r="V123" s="102"/>
      <c r="W123" s="102"/>
    </row>
    <row r="124" spans="20:23">
      <c r="T124" s="102"/>
      <c r="U124" s="102"/>
      <c r="V124" s="102"/>
      <c r="W124" s="102"/>
    </row>
    <row r="125" spans="20:23">
      <c r="T125" s="102"/>
      <c r="U125" s="102"/>
      <c r="V125" s="102"/>
      <c r="W125" s="102"/>
    </row>
    <row r="126" spans="20:23">
      <c r="T126" s="102"/>
      <c r="U126" s="102"/>
      <c r="V126" s="102"/>
      <c r="W126" s="102"/>
    </row>
    <row r="127" spans="20:23">
      <c r="T127" s="102"/>
      <c r="U127" s="102"/>
      <c r="V127" s="102"/>
      <c r="W127" s="102"/>
    </row>
    <row r="128" spans="20:23">
      <c r="T128" s="102"/>
      <c r="U128" s="102"/>
      <c r="V128" s="102"/>
      <c r="W128" s="102"/>
    </row>
    <row r="129" spans="20:23">
      <c r="T129" s="102"/>
      <c r="U129" s="102"/>
      <c r="V129" s="102"/>
      <c r="W129" s="102"/>
    </row>
    <row r="130" spans="20:23">
      <c r="T130" s="102"/>
      <c r="U130" s="102"/>
      <c r="V130" s="102"/>
      <c r="W130" s="102"/>
    </row>
    <row r="131" spans="20:23">
      <c r="T131" s="102"/>
      <c r="U131" s="102"/>
      <c r="V131" s="102"/>
      <c r="W131" s="102"/>
    </row>
    <row r="132" spans="20:23">
      <c r="T132" s="102"/>
      <c r="U132" s="102"/>
      <c r="V132" s="102"/>
      <c r="W132" s="102"/>
    </row>
    <row r="133" spans="20:23">
      <c r="T133" s="102"/>
      <c r="U133" s="102"/>
      <c r="V133" s="102"/>
      <c r="W133" s="102"/>
    </row>
    <row r="134" spans="20:23">
      <c r="T134" s="102"/>
      <c r="U134" s="102"/>
      <c r="V134" s="102"/>
      <c r="W134" s="102"/>
    </row>
    <row r="135" spans="20:23">
      <c r="T135" s="102"/>
      <c r="U135" s="102"/>
      <c r="V135" s="102"/>
      <c r="W135" s="102"/>
    </row>
    <row r="136" spans="20:23">
      <c r="T136" s="102"/>
      <c r="U136" s="102"/>
      <c r="V136" s="102"/>
      <c r="W136" s="102"/>
    </row>
    <row r="137" spans="20:23">
      <c r="T137" s="102"/>
      <c r="U137" s="102"/>
      <c r="V137" s="102"/>
      <c r="W137" s="102"/>
    </row>
    <row r="138" spans="20:23">
      <c r="T138" s="48"/>
      <c r="U138" s="48"/>
      <c r="V138" s="48"/>
      <c r="W138" s="48"/>
    </row>
    <row r="139" spans="20:23">
      <c r="T139" s="48"/>
      <c r="U139" s="48"/>
      <c r="V139" s="48"/>
      <c r="W139" s="48"/>
    </row>
    <row r="140" spans="20:23">
      <c r="T140" s="48"/>
      <c r="U140" s="48"/>
      <c r="V140" s="48"/>
      <c r="W140" s="48"/>
    </row>
    <row r="141" spans="20:23">
      <c r="T141" s="48"/>
      <c r="U141" s="48"/>
      <c r="V141" s="48"/>
      <c r="W141" s="48"/>
    </row>
  </sheetData>
  <mergeCells count="21">
    <mergeCell ref="V4:V5"/>
    <mergeCell ref="H2:Y2"/>
    <mergeCell ref="J4:J5"/>
    <mergeCell ref="K4:K5"/>
    <mergeCell ref="L4:L5"/>
    <mergeCell ref="M4:M5"/>
    <mergeCell ref="I4:I5"/>
    <mergeCell ref="N4:N5"/>
    <mergeCell ref="O4:O5"/>
    <mergeCell ref="Q4:Q5"/>
    <mergeCell ref="P4:P5"/>
    <mergeCell ref="W4:W5"/>
    <mergeCell ref="R4:R5"/>
    <mergeCell ref="U4:U5"/>
    <mergeCell ref="T4:T5"/>
    <mergeCell ref="S4:S5"/>
    <mergeCell ref="D4:D5"/>
    <mergeCell ref="E4:E5"/>
    <mergeCell ref="F4:F5"/>
    <mergeCell ref="G4:G5"/>
    <mergeCell ref="H4:H5"/>
  </mergeCells>
  <phoneticPr fontId="5" type="noConversion"/>
  <hyperlinks>
    <hyperlink ref="A34" location="Index!A1" display="Return to Main Page" xr:uid="{01BE281D-15F8-4DA8-9597-F5034F9EAE7F}"/>
    <hyperlink ref="Y34" location="Index!A1" display="العودة إلى الصفحة الرئيسية " xr:uid="{E17BA9FA-ABA6-461B-8FB2-CC319D3BE9C5}"/>
    <hyperlink ref="A35" location="Enquiries!A1" display="Contact us for media support and coordination." xr:uid="{C17AEA23-F0E3-47A9-9BB2-A4073FFA4B0D}"/>
    <hyperlink ref="Y35" location="Enquiries!A1" display="للنشر الإعلامي يُرجى التواصل معنا للدعم والتنسيق." xr:uid="{2AA7259E-1B7B-41E6-B062-DB3DA5D24E8A}"/>
  </hyperlinks>
  <pageMargins left="0.7" right="0.7" top="0.75" bottom="0.75" header="0.3" footer="0.3"/>
  <pageSetup orientation="portrait" r:id="rId1"/>
  <headerFooter>
    <oddFooter>&amp;L_x000D_&amp;1#&amp;"Calibri"&amp;11&amp;K000000 This document is classified as Open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A1:AW141"/>
  <sheetViews>
    <sheetView showGridLines="0" zoomScaleNormal="100" workbookViewId="0"/>
  </sheetViews>
  <sheetFormatPr defaultColWidth="8.54296875" defaultRowHeight="15" customHeight="1"/>
  <cols>
    <col min="1" max="1" width="8.54296875" style="5"/>
    <col min="2" max="2" width="49.36328125" style="5" customWidth="1"/>
    <col min="3" max="3" width="10.453125" style="5" bestFit="1" customWidth="1"/>
    <col min="4" max="9" width="7.54296875" style="5" customWidth="1"/>
    <col min="10" max="10" width="8.7265625" style="5" customWidth="1"/>
    <col min="11" max="14" width="7.54296875" style="5" customWidth="1"/>
    <col min="15" max="18" width="8.453125" style="5" customWidth="1"/>
    <col min="19" max="22" width="9.81640625" style="5" customWidth="1"/>
    <col min="23" max="23" width="41" style="5" customWidth="1"/>
    <col min="24" max="24" width="8.7265625" style="5" customWidth="1"/>
    <col min="25" max="16384" width="8.54296875" style="5"/>
  </cols>
  <sheetData>
    <row r="1" spans="1:24" ht="12.5" customHeight="1">
      <c r="A1" s="92"/>
      <c r="C1" s="58"/>
      <c r="D1" s="58"/>
      <c r="E1" s="58"/>
      <c r="F1" s="58"/>
      <c r="G1" s="58"/>
      <c r="H1" s="58"/>
      <c r="I1" s="58"/>
      <c r="J1" s="58"/>
      <c r="K1" s="58"/>
      <c r="L1" s="58"/>
      <c r="M1" s="58"/>
      <c r="N1" s="58"/>
      <c r="O1" s="58"/>
      <c r="P1" s="58"/>
      <c r="Q1" s="58"/>
      <c r="R1" s="58"/>
    </row>
    <row r="2" spans="1:24" ht="14.5" customHeight="1">
      <c r="A2" s="114" t="s">
        <v>130</v>
      </c>
      <c r="B2" s="114"/>
      <c r="C2" s="114"/>
      <c r="D2" s="114"/>
      <c r="E2" s="114"/>
      <c r="F2" s="114"/>
      <c r="G2" s="114"/>
      <c r="H2" s="114"/>
      <c r="I2" s="114"/>
      <c r="J2" s="115"/>
      <c r="K2" s="116"/>
      <c r="L2" s="116"/>
      <c r="M2" s="116"/>
      <c r="N2" s="116"/>
      <c r="O2" s="116"/>
      <c r="P2" s="145" t="s">
        <v>129</v>
      </c>
      <c r="Q2" s="145"/>
      <c r="R2" s="145"/>
      <c r="S2" s="145"/>
      <c r="T2" s="145"/>
      <c r="U2" s="145"/>
      <c r="V2" s="145"/>
      <c r="W2" s="145"/>
      <c r="X2" s="145"/>
    </row>
    <row r="3" spans="1:24" s="16" customFormat="1" ht="12" customHeight="1">
      <c r="A3" s="92"/>
      <c r="B3" s="92"/>
      <c r="C3" s="92"/>
      <c r="D3" s="92"/>
      <c r="E3" s="92"/>
      <c r="F3" s="92"/>
      <c r="G3" s="92"/>
      <c r="H3" s="92"/>
      <c r="I3" s="92"/>
      <c r="K3" s="67"/>
      <c r="L3" s="67"/>
      <c r="M3" s="67"/>
      <c r="N3" s="67"/>
      <c r="O3" s="5"/>
      <c r="P3" s="5"/>
      <c r="Q3" s="5"/>
      <c r="R3" s="5"/>
      <c r="S3" s="5"/>
      <c r="T3" s="5"/>
      <c r="U3" s="5"/>
      <c r="V3" s="5"/>
      <c r="W3" s="67"/>
      <c r="X3" s="67"/>
    </row>
    <row r="4" spans="1:24" s="16" customFormat="1" ht="11.5" customHeight="1">
      <c r="A4" s="76" t="s">
        <v>11</v>
      </c>
      <c r="B4" s="21" t="s">
        <v>70</v>
      </c>
      <c r="C4" s="42" t="s">
        <v>85</v>
      </c>
      <c r="D4" s="139" t="s">
        <v>73</v>
      </c>
      <c r="E4" s="139" t="s">
        <v>74</v>
      </c>
      <c r="F4" s="139" t="s">
        <v>75</v>
      </c>
      <c r="G4" s="139" t="s">
        <v>76</v>
      </c>
      <c r="H4" s="139" t="s">
        <v>77</v>
      </c>
      <c r="I4" s="139" t="s">
        <v>78</v>
      </c>
      <c r="J4" s="139" t="s">
        <v>96</v>
      </c>
      <c r="K4" s="139" t="s">
        <v>87</v>
      </c>
      <c r="L4" s="139" t="s">
        <v>97</v>
      </c>
      <c r="M4" s="139" t="s">
        <v>98</v>
      </c>
      <c r="N4" s="139" t="s">
        <v>101</v>
      </c>
      <c r="O4" s="139" t="s">
        <v>102</v>
      </c>
      <c r="P4" s="139" t="s">
        <v>104</v>
      </c>
      <c r="Q4" s="139" t="s">
        <v>120</v>
      </c>
      <c r="R4" s="139" t="s">
        <v>121</v>
      </c>
      <c r="S4" s="139" t="s">
        <v>131</v>
      </c>
      <c r="T4" s="139" t="s">
        <v>133</v>
      </c>
      <c r="U4" s="139" t="s">
        <v>136</v>
      </c>
      <c r="V4" s="139" t="s">
        <v>134</v>
      </c>
      <c r="W4" s="22" t="s">
        <v>71</v>
      </c>
      <c r="X4" s="76" t="s">
        <v>11</v>
      </c>
    </row>
    <row r="5" spans="1:24" ht="10" customHeight="1">
      <c r="A5" s="76" t="s">
        <v>80</v>
      </c>
      <c r="B5" s="23"/>
      <c r="C5" s="25" t="s">
        <v>12</v>
      </c>
      <c r="D5" s="139"/>
      <c r="E5" s="139"/>
      <c r="F5" s="139"/>
      <c r="G5" s="139"/>
      <c r="H5" s="139"/>
      <c r="I5" s="139"/>
      <c r="J5" s="139"/>
      <c r="K5" s="139"/>
      <c r="L5" s="139"/>
      <c r="M5" s="139"/>
      <c r="N5" s="139"/>
      <c r="O5" s="139"/>
      <c r="P5" s="139"/>
      <c r="Q5" s="139"/>
      <c r="R5" s="139"/>
      <c r="S5" s="139"/>
      <c r="T5" s="139"/>
      <c r="U5" s="139"/>
      <c r="V5" s="139"/>
      <c r="W5" s="25"/>
      <c r="X5" s="76" t="s">
        <v>80</v>
      </c>
    </row>
    <row r="6" spans="1:24" ht="10.4" customHeight="1">
      <c r="A6" s="43"/>
      <c r="B6" s="30" t="s">
        <v>15</v>
      </c>
      <c r="C6" s="51">
        <v>100</v>
      </c>
      <c r="D6" s="51">
        <f t="shared" ref="D6:K6" si="0">SUM(D7:D30)</f>
        <v>-99.999999999999972</v>
      </c>
      <c r="E6" s="51">
        <f t="shared" si="0"/>
        <v>99.999999999997669</v>
      </c>
      <c r="F6" s="51">
        <f t="shared" si="0"/>
        <v>100.00000000000053</v>
      </c>
      <c r="G6" s="51">
        <f t="shared" si="0"/>
        <v>-100.00000000000135</v>
      </c>
      <c r="H6" s="51">
        <f t="shared" si="0"/>
        <v>-100.0000000000004</v>
      </c>
      <c r="I6" s="51">
        <f t="shared" si="0"/>
        <v>100.00000000000017</v>
      </c>
      <c r="J6" s="51">
        <f t="shared" si="0"/>
        <v>99.999999999999901</v>
      </c>
      <c r="K6" s="51">
        <f t="shared" si="0"/>
        <v>-100</v>
      </c>
      <c r="L6" s="62">
        <v>-100</v>
      </c>
      <c r="M6" s="62">
        <v>-100</v>
      </c>
      <c r="N6" s="62">
        <v>100</v>
      </c>
      <c r="O6" s="58">
        <v>-100</v>
      </c>
      <c r="P6" s="58">
        <v>100</v>
      </c>
      <c r="Q6" s="58">
        <v>100</v>
      </c>
      <c r="R6" s="58">
        <v>100</v>
      </c>
      <c r="S6" s="58">
        <v>-100</v>
      </c>
      <c r="T6" s="58">
        <v>-100</v>
      </c>
      <c r="U6" s="58">
        <v>-100</v>
      </c>
      <c r="V6" s="58">
        <v>100</v>
      </c>
      <c r="W6" s="35" t="s">
        <v>89</v>
      </c>
      <c r="X6" s="43"/>
    </row>
    <row r="7" spans="1:24" ht="10.5">
      <c r="A7" s="44">
        <v>9</v>
      </c>
      <c r="B7" s="29" t="s">
        <v>64</v>
      </c>
      <c r="C7" s="53">
        <v>1.4554090462114546</v>
      </c>
      <c r="D7" s="53">
        <v>4.603532787477806</v>
      </c>
      <c r="E7" s="53">
        <v>-38.715479991492366</v>
      </c>
      <c r="F7" s="53">
        <v>-1.9815973408285663</v>
      </c>
      <c r="G7" s="53">
        <v>-0.8973928962798684</v>
      </c>
      <c r="H7" s="53">
        <v>-7.0774068963903565</v>
      </c>
      <c r="I7" s="53">
        <v>12.036508411202753</v>
      </c>
      <c r="J7" s="53">
        <v>3.5027492880506634</v>
      </c>
      <c r="K7" s="53">
        <v>-12.916426444419765</v>
      </c>
      <c r="L7" s="63">
        <v>20.358438366473596</v>
      </c>
      <c r="M7" s="63">
        <v>9.9077602081419922</v>
      </c>
      <c r="N7" s="63">
        <v>-6.2818771461786937</v>
      </c>
      <c r="O7" s="59">
        <v>0</v>
      </c>
      <c r="P7" s="59">
        <v>7.138155477318338</v>
      </c>
      <c r="Q7" s="59">
        <v>27.393108899446091</v>
      </c>
      <c r="R7" s="59">
        <v>-20.850337575841678</v>
      </c>
      <c r="S7" s="59">
        <v>-4963.9184526830195</v>
      </c>
      <c r="T7" s="59">
        <v>15.305312294946289</v>
      </c>
      <c r="U7" s="59">
        <v>-1807.1126873424487</v>
      </c>
      <c r="V7" s="59">
        <v>3.3013192685082084</v>
      </c>
      <c r="W7" s="36" t="s">
        <v>36</v>
      </c>
      <c r="X7" s="44">
        <v>9</v>
      </c>
    </row>
    <row r="8" spans="1:24" ht="13.5" customHeight="1">
      <c r="A8" s="43">
        <v>10</v>
      </c>
      <c r="B8" s="28" t="s">
        <v>65</v>
      </c>
      <c r="C8" s="52">
        <v>3.9045165642679183</v>
      </c>
      <c r="D8" s="52">
        <v>-1.5694708430515818</v>
      </c>
      <c r="E8" s="52">
        <v>1.6664853814967968</v>
      </c>
      <c r="F8" s="52">
        <v>5.646114029634969</v>
      </c>
      <c r="G8" s="52">
        <v>-3.8159373092234978</v>
      </c>
      <c r="H8" s="52">
        <v>-3.0969243155594612</v>
      </c>
      <c r="I8" s="52">
        <v>-21.797783399862737</v>
      </c>
      <c r="J8" s="52">
        <v>4.4710862661048498</v>
      </c>
      <c r="K8" s="52">
        <v>-1.5910531210960068</v>
      </c>
      <c r="L8" s="64">
        <v>-31.872998665214986</v>
      </c>
      <c r="M8" s="64">
        <v>7.5266546952417812</v>
      </c>
      <c r="N8" s="64">
        <v>15.638537013566461</v>
      </c>
      <c r="O8" s="60">
        <v>-4.8752415528531357</v>
      </c>
      <c r="P8" s="60">
        <v>-6.2421842854946963</v>
      </c>
      <c r="Q8" s="60">
        <v>4.8256629082845954</v>
      </c>
      <c r="R8" s="60">
        <v>22.869972912797078</v>
      </c>
      <c r="S8" s="60">
        <v>-2011.1036842606886</v>
      </c>
      <c r="T8" s="60">
        <v>-41.702046010098712</v>
      </c>
      <c r="U8" s="60">
        <v>271.40051898063678</v>
      </c>
      <c r="V8" s="60">
        <v>21.074390423302685</v>
      </c>
      <c r="W8" s="37" t="s">
        <v>37</v>
      </c>
      <c r="X8" s="43">
        <v>10</v>
      </c>
    </row>
    <row r="9" spans="1:24" ht="14" customHeight="1">
      <c r="A9" s="44">
        <v>11</v>
      </c>
      <c r="B9" s="29" t="s">
        <v>16</v>
      </c>
      <c r="C9" s="53">
        <v>1.2570657741417666</v>
      </c>
      <c r="D9" s="53">
        <v>0.71691464028766949</v>
      </c>
      <c r="E9" s="53">
        <v>15.547129910829646</v>
      </c>
      <c r="F9" s="53">
        <v>-0.9696883555200887</v>
      </c>
      <c r="G9" s="53">
        <v>-6.779236914966476</v>
      </c>
      <c r="H9" s="53">
        <v>4.6469828644747695</v>
      </c>
      <c r="I9" s="53">
        <v>-7.4056358044070084E-2</v>
      </c>
      <c r="J9" s="53">
        <v>-0.29269274124980393</v>
      </c>
      <c r="K9" s="53">
        <v>-4.0950419066970491</v>
      </c>
      <c r="L9" s="63">
        <v>2.924703209277292</v>
      </c>
      <c r="M9" s="63">
        <v>41.344608993390501</v>
      </c>
      <c r="N9" s="63">
        <v>-12.818827184725004</v>
      </c>
      <c r="O9" s="59">
        <v>-2.9329162885278004</v>
      </c>
      <c r="P9" s="59">
        <v>0.59148024585764825</v>
      </c>
      <c r="Q9" s="59">
        <v>4.7848935703880068E-2</v>
      </c>
      <c r="R9" s="59">
        <v>-0.4210291361904957</v>
      </c>
      <c r="S9" s="59">
        <v>1305.2880963449018</v>
      </c>
      <c r="T9" s="59">
        <v>6.3108842395056906</v>
      </c>
      <c r="U9" s="59">
        <v>128.84488360777362</v>
      </c>
      <c r="V9" s="59">
        <v>0.13801443687978091</v>
      </c>
      <c r="W9" s="36" t="s">
        <v>38</v>
      </c>
      <c r="X9" s="44">
        <v>11</v>
      </c>
    </row>
    <row r="10" spans="1:24" ht="14" customHeight="1">
      <c r="A10" s="43">
        <v>13</v>
      </c>
      <c r="B10" s="28" t="s">
        <v>17</v>
      </c>
      <c r="C10" s="52">
        <v>0.30596967018273336</v>
      </c>
      <c r="D10" s="52">
        <v>-0.11776893061730567</v>
      </c>
      <c r="E10" s="52">
        <v>-2.9134912283721439</v>
      </c>
      <c r="F10" s="52">
        <v>0.13508130371017238</v>
      </c>
      <c r="G10" s="52">
        <v>-1.4591791685977109</v>
      </c>
      <c r="H10" s="52">
        <v>0.70948660592702661</v>
      </c>
      <c r="I10" s="52">
        <v>-1.3735486941957085</v>
      </c>
      <c r="J10" s="52">
        <v>-0.23924734691715843</v>
      </c>
      <c r="K10" s="52">
        <v>1.1007877493765195</v>
      </c>
      <c r="L10" s="64">
        <v>-0.66668419133143419</v>
      </c>
      <c r="M10" s="64">
        <v>-0.40342469261739944</v>
      </c>
      <c r="N10" s="64">
        <v>-0.27292752175049811</v>
      </c>
      <c r="O10" s="60">
        <v>1.254336727037408</v>
      </c>
      <c r="P10" s="60">
        <v>-0.41465895379244877</v>
      </c>
      <c r="Q10" s="60">
        <v>0.1588553226120164</v>
      </c>
      <c r="R10" s="60">
        <v>0.46371732742772082</v>
      </c>
      <c r="S10" s="60">
        <v>66.558126715523244</v>
      </c>
      <c r="T10" s="60">
        <v>0.40400135133413628</v>
      </c>
      <c r="U10" s="60">
        <v>-11.659937564345977</v>
      </c>
      <c r="V10" s="60">
        <v>0.14038137807197174</v>
      </c>
      <c r="W10" s="37" t="s">
        <v>39</v>
      </c>
      <c r="X10" s="43">
        <v>13</v>
      </c>
    </row>
    <row r="11" spans="1:24" ht="14" customHeight="1">
      <c r="A11" s="44">
        <v>14</v>
      </c>
      <c r="B11" s="29" t="s">
        <v>18</v>
      </c>
      <c r="C11" s="53">
        <v>0.55433736117816268</v>
      </c>
      <c r="D11" s="53">
        <v>0.31226382225144789</v>
      </c>
      <c r="E11" s="53">
        <v>-17.495868748587483</v>
      </c>
      <c r="F11" s="53">
        <v>0.97829186815689484</v>
      </c>
      <c r="G11" s="53">
        <v>-0.72333213308450062</v>
      </c>
      <c r="H11" s="53">
        <v>2.3663863745766665</v>
      </c>
      <c r="I11" s="53">
        <v>-7.8656122456328763</v>
      </c>
      <c r="J11" s="53">
        <v>0.57234218070620835</v>
      </c>
      <c r="K11" s="53">
        <v>5.0849903247823764</v>
      </c>
      <c r="L11" s="63">
        <v>-7.0459385912897101</v>
      </c>
      <c r="M11" s="63">
        <v>-11.166265173134686</v>
      </c>
      <c r="N11" s="63">
        <v>2.3810175325056684</v>
      </c>
      <c r="O11" s="59">
        <v>1.7376056536786957</v>
      </c>
      <c r="P11" s="59">
        <v>-1.0180610587418284</v>
      </c>
      <c r="Q11" s="59">
        <v>-0.84886357673101909</v>
      </c>
      <c r="R11" s="59">
        <v>2.4377599172546733</v>
      </c>
      <c r="S11" s="59">
        <v>278.80645909797954</v>
      </c>
      <c r="T11" s="59">
        <v>-6.6561184342105841</v>
      </c>
      <c r="U11" s="59">
        <v>9.0579197559811746</v>
      </c>
      <c r="V11" s="59">
        <v>0.14701913284597909</v>
      </c>
      <c r="W11" s="36" t="s">
        <v>40</v>
      </c>
      <c r="X11" s="44">
        <v>14</v>
      </c>
    </row>
    <row r="12" spans="1:24" ht="14" customHeight="1">
      <c r="A12" s="43">
        <v>15</v>
      </c>
      <c r="B12" s="28" t="s">
        <v>19</v>
      </c>
      <c r="C12" s="52">
        <v>2.9559092009089596E-2</v>
      </c>
      <c r="D12" s="52">
        <v>4.5389838749640227E-2</v>
      </c>
      <c r="E12" s="52">
        <v>-1.6483636563678263</v>
      </c>
      <c r="F12" s="52">
        <v>7.5759629320146363E-2</v>
      </c>
      <c r="G12" s="52">
        <v>0.38138793310977054</v>
      </c>
      <c r="H12" s="52">
        <v>0.47267332835103648</v>
      </c>
      <c r="I12" s="52">
        <v>-0.16475168210166524</v>
      </c>
      <c r="J12" s="52">
        <v>-0.10992573727273972</v>
      </c>
      <c r="K12" s="52">
        <v>0.21745119175169714</v>
      </c>
      <c r="L12" s="64">
        <v>0.5889211448216487</v>
      </c>
      <c r="M12" s="64">
        <v>-2.5858257558960611</v>
      </c>
      <c r="N12" s="64">
        <v>0.17469344874058945</v>
      </c>
      <c r="O12" s="60">
        <v>0.13096713557459524</v>
      </c>
      <c r="P12" s="60">
        <v>4.5739222940489564E-2</v>
      </c>
      <c r="Q12" s="60">
        <v>-0.1368289858706031</v>
      </c>
      <c r="R12" s="60">
        <v>0.20425199402373723</v>
      </c>
      <c r="S12" s="60">
        <v>-27.093103222346748</v>
      </c>
      <c r="T12" s="60">
        <v>8.3386865560365453E-2</v>
      </c>
      <c r="U12" s="60">
        <v>-7.3575024649114873</v>
      </c>
      <c r="V12" s="60">
        <v>-0.12312986808845611</v>
      </c>
      <c r="W12" s="37" t="s">
        <v>41</v>
      </c>
      <c r="X12" s="43">
        <v>15</v>
      </c>
    </row>
    <row r="13" spans="1:24" s="1" customFormat="1" ht="13.5" customHeight="1">
      <c r="A13" s="44">
        <v>16</v>
      </c>
      <c r="B13" s="29" t="s">
        <v>66</v>
      </c>
      <c r="C13" s="53">
        <v>0.33042198982171778</v>
      </c>
      <c r="D13" s="53">
        <v>-0.35796788919841876</v>
      </c>
      <c r="E13" s="53">
        <v>3.1359297361407412</v>
      </c>
      <c r="F13" s="53">
        <v>0.4726650548283734</v>
      </c>
      <c r="G13" s="53">
        <v>0.62462203982046005</v>
      </c>
      <c r="H13" s="53">
        <v>-0.705632144055238</v>
      </c>
      <c r="I13" s="53">
        <v>-4.0158936844530455</v>
      </c>
      <c r="J13" s="53">
        <v>0.58236971143101024</v>
      </c>
      <c r="K13" s="53">
        <v>2.7901048258548293</v>
      </c>
      <c r="L13" s="63">
        <v>-3.5657758311709338</v>
      </c>
      <c r="M13" s="63">
        <v>2.889007260922642</v>
      </c>
      <c r="N13" s="63">
        <v>2.4767135075820508</v>
      </c>
      <c r="O13" s="59">
        <v>3.0521721901669276</v>
      </c>
      <c r="P13" s="59">
        <v>-1.6961981289166113</v>
      </c>
      <c r="Q13" s="59">
        <v>-1.3718079409697879</v>
      </c>
      <c r="R13" s="59">
        <v>-0.35385902305795108</v>
      </c>
      <c r="S13" s="59">
        <v>439.56788185696604</v>
      </c>
      <c r="T13" s="59">
        <v>1.3046807811514214</v>
      </c>
      <c r="U13" s="59">
        <v>56.342307076784657</v>
      </c>
      <c r="V13" s="59">
        <v>0.13592359681781849</v>
      </c>
      <c r="W13" s="36" t="s">
        <v>42</v>
      </c>
      <c r="X13" s="44">
        <v>16</v>
      </c>
    </row>
    <row r="14" spans="1:24" s="1" customFormat="1" ht="14" customHeight="1">
      <c r="A14" s="43">
        <v>17</v>
      </c>
      <c r="B14" s="28" t="s">
        <v>20</v>
      </c>
      <c r="C14" s="52">
        <v>0.26077346532955759</v>
      </c>
      <c r="D14" s="52">
        <v>-0.20403955236246202</v>
      </c>
      <c r="E14" s="52">
        <v>-4.3943009642463515</v>
      </c>
      <c r="F14" s="52">
        <v>0.51997943801132251</v>
      </c>
      <c r="G14" s="52">
        <v>0.86026774202316958</v>
      </c>
      <c r="H14" s="52">
        <v>1.5733059302121401E-2</v>
      </c>
      <c r="I14" s="52">
        <v>-0.86618749252126559</v>
      </c>
      <c r="J14" s="52">
        <v>6.3527315083822186E-2</v>
      </c>
      <c r="K14" s="52">
        <v>7.5363437482103113E-2</v>
      </c>
      <c r="L14" s="64">
        <v>0.18079486487680499</v>
      </c>
      <c r="M14" s="64">
        <v>-0.19791002523167955</v>
      </c>
      <c r="N14" s="64">
        <v>0.10027942872141846</v>
      </c>
      <c r="O14" s="60">
        <v>-0.26531084093174928</v>
      </c>
      <c r="P14" s="60">
        <v>8.6535643648439201E-2</v>
      </c>
      <c r="Q14" s="60">
        <v>-4.9833339464877939E-2</v>
      </c>
      <c r="R14" s="60">
        <v>5.5495534671904705E-2</v>
      </c>
      <c r="S14" s="60">
        <v>46.401380723256047</v>
      </c>
      <c r="T14" s="60">
        <v>-0.19197939496824801</v>
      </c>
      <c r="U14" s="60">
        <v>-0.51545012951950553</v>
      </c>
      <c r="V14" s="60">
        <v>2.2031180839685301E-2</v>
      </c>
      <c r="W14" s="37" t="s">
        <v>43</v>
      </c>
      <c r="X14" s="43">
        <v>17</v>
      </c>
    </row>
    <row r="15" spans="1:24" s="1" customFormat="1" ht="12.5" customHeight="1">
      <c r="A15" s="44">
        <v>18</v>
      </c>
      <c r="B15" s="29" t="s">
        <v>21</v>
      </c>
      <c r="C15" s="53">
        <v>0.22918515562559483</v>
      </c>
      <c r="D15" s="53">
        <v>0.14652796353247097</v>
      </c>
      <c r="E15" s="53">
        <v>0.32323538892215575</v>
      </c>
      <c r="F15" s="53">
        <v>1.3505471636543334</v>
      </c>
      <c r="G15" s="53">
        <v>-9.7376896953410758E-2</v>
      </c>
      <c r="H15" s="53">
        <v>-1.3443713824149663</v>
      </c>
      <c r="I15" s="53">
        <v>-9.4891086896732937E-2</v>
      </c>
      <c r="J15" s="53">
        <v>-0.38473418887503941</v>
      </c>
      <c r="K15" s="53">
        <v>-1.0615129792749494</v>
      </c>
      <c r="L15" s="63">
        <v>1.9022128801902132</v>
      </c>
      <c r="M15" s="63">
        <v>-2.2707911391499325</v>
      </c>
      <c r="N15" s="63">
        <v>0.96810985336777799</v>
      </c>
      <c r="O15" s="59">
        <v>2.3972334292292254</v>
      </c>
      <c r="P15" s="59">
        <v>-1.0734577884859602</v>
      </c>
      <c r="Q15" s="59">
        <v>0.6714913778060474</v>
      </c>
      <c r="R15" s="59">
        <v>0.92690413458713161</v>
      </c>
      <c r="S15" s="59">
        <v>-467.79680866256211</v>
      </c>
      <c r="T15" s="59">
        <v>1.5072910670101847</v>
      </c>
      <c r="U15" s="59">
        <v>50.858279722960653</v>
      </c>
      <c r="V15" s="59">
        <v>1.8093190256010749</v>
      </c>
      <c r="W15" s="36" t="s">
        <v>44</v>
      </c>
      <c r="X15" s="44">
        <v>18</v>
      </c>
    </row>
    <row r="16" spans="1:24" ht="14" customHeight="1">
      <c r="A16" s="43">
        <v>19</v>
      </c>
      <c r="B16" s="28" t="s">
        <v>22</v>
      </c>
      <c r="C16" s="52">
        <v>30.9708266985105</v>
      </c>
      <c r="D16" s="52">
        <v>-107.43396975012102</v>
      </c>
      <c r="E16" s="52">
        <v>263.10925968177338</v>
      </c>
      <c r="F16" s="52">
        <v>43.386726429343099</v>
      </c>
      <c r="G16" s="52">
        <v>-71.731830376661748</v>
      </c>
      <c r="H16" s="52">
        <v>-92.465435114180337</v>
      </c>
      <c r="I16" s="52">
        <v>-4.6885221166908613</v>
      </c>
      <c r="J16" s="52">
        <v>44.087651872481125</v>
      </c>
      <c r="K16" s="52">
        <v>-43.975737239804353</v>
      </c>
      <c r="L16" s="64">
        <v>84.152734387427458</v>
      </c>
      <c r="M16" s="64">
        <v>-27.424883836893422</v>
      </c>
      <c r="N16" s="64">
        <v>-28.002216859173984</v>
      </c>
      <c r="O16" s="60">
        <v>-64.826055387621835</v>
      </c>
      <c r="P16" s="60">
        <v>142.91527702473411</v>
      </c>
      <c r="Q16" s="60">
        <v>-15.284970869615499</v>
      </c>
      <c r="R16" s="60">
        <v>74.001357451199752</v>
      </c>
      <c r="S16" s="60">
        <v>7970.8634389275303</v>
      </c>
      <c r="T16" s="60">
        <v>-25.022091768773162</v>
      </c>
      <c r="U16" s="60">
        <v>-3276.3854109595754</v>
      </c>
      <c r="V16" s="60">
        <v>31.397625081630174</v>
      </c>
      <c r="W16" s="37" t="s">
        <v>45</v>
      </c>
      <c r="X16" s="43">
        <v>19</v>
      </c>
    </row>
    <row r="17" spans="1:24" ht="13.5" customHeight="1">
      <c r="A17" s="44">
        <v>20</v>
      </c>
      <c r="B17" s="29" t="s">
        <v>23</v>
      </c>
      <c r="C17" s="53">
        <v>17.001844487154376</v>
      </c>
      <c r="D17" s="53">
        <v>2.3497285957247782</v>
      </c>
      <c r="E17" s="53">
        <v>21.877170797934866</v>
      </c>
      <c r="F17" s="53">
        <v>6.6972695659869421</v>
      </c>
      <c r="G17" s="53">
        <v>-13.968752201068968</v>
      </c>
      <c r="H17" s="53">
        <v>20.329595136556708</v>
      </c>
      <c r="I17" s="53">
        <v>43.714332478525215</v>
      </c>
      <c r="J17" s="53">
        <v>-14.457221201321548</v>
      </c>
      <c r="K17" s="53">
        <v>-15.528313989735448</v>
      </c>
      <c r="L17" s="63">
        <v>84.376681766502443</v>
      </c>
      <c r="M17" s="63">
        <v>-108.27645475077952</v>
      </c>
      <c r="N17" s="63">
        <v>24.828330363073242</v>
      </c>
      <c r="O17" s="59">
        <v>0.78452284917870341</v>
      </c>
      <c r="P17" s="59">
        <v>-0.787288206754576</v>
      </c>
      <c r="Q17" s="59">
        <v>10.779617332008598</v>
      </c>
      <c r="R17" s="59">
        <v>-8.6265936221131874</v>
      </c>
      <c r="S17" s="59">
        <v>-2645.7455279681385</v>
      </c>
      <c r="T17" s="59">
        <v>-60.238704855829603</v>
      </c>
      <c r="U17" s="59">
        <v>2217.3634711049481</v>
      </c>
      <c r="V17" s="59">
        <v>5.9269110436419679</v>
      </c>
      <c r="W17" s="36" t="s">
        <v>46</v>
      </c>
      <c r="X17" s="44">
        <v>20</v>
      </c>
    </row>
    <row r="18" spans="1:24" ht="13.5" customHeight="1">
      <c r="A18" s="43">
        <v>21</v>
      </c>
      <c r="B18" s="28" t="s">
        <v>67</v>
      </c>
      <c r="C18" s="52">
        <v>0.1108884154454763</v>
      </c>
      <c r="D18" s="52">
        <v>-0.79536855175416088</v>
      </c>
      <c r="E18" s="52">
        <v>3.0315341261750706</v>
      </c>
      <c r="F18" s="52">
        <v>0.74660373946285508</v>
      </c>
      <c r="G18" s="52">
        <v>-4.0348723543613776</v>
      </c>
      <c r="H18" s="52">
        <v>3.6644295063700385</v>
      </c>
      <c r="I18" s="52">
        <v>-1.1690130528330223</v>
      </c>
      <c r="J18" s="52">
        <v>-0.2700912323776789</v>
      </c>
      <c r="K18" s="52">
        <v>2.792078208198443</v>
      </c>
      <c r="L18" s="64">
        <v>5.6899018235839778</v>
      </c>
      <c r="M18" s="64">
        <v>-18.736475944399778</v>
      </c>
      <c r="N18" s="64">
        <v>-1.9630143459811928</v>
      </c>
      <c r="O18" s="60">
        <v>-0.66720954233387264</v>
      </c>
      <c r="P18" s="60">
        <v>0.10142668464903286</v>
      </c>
      <c r="Q18" s="60">
        <v>0.11321542260876044</v>
      </c>
      <c r="R18" s="60">
        <v>-0.38654663911103859</v>
      </c>
      <c r="S18" s="60">
        <v>-73.207777434564491</v>
      </c>
      <c r="T18" s="60">
        <v>-0.32085450146440914</v>
      </c>
      <c r="U18" s="60">
        <v>3.0793585658839104</v>
      </c>
      <c r="V18" s="60">
        <v>0.43775157309694318</v>
      </c>
      <c r="W18" s="37" t="s">
        <v>47</v>
      </c>
      <c r="X18" s="43">
        <v>21</v>
      </c>
    </row>
    <row r="19" spans="1:24" ht="10.5">
      <c r="A19" s="44">
        <v>22</v>
      </c>
      <c r="B19" s="29" t="s">
        <v>24</v>
      </c>
      <c r="C19" s="53">
        <v>1.3058700364286913</v>
      </c>
      <c r="D19" s="53">
        <v>-0.78977467124083556</v>
      </c>
      <c r="E19" s="53">
        <v>13.463499724542771</v>
      </c>
      <c r="F19" s="53">
        <v>1.016437539026035</v>
      </c>
      <c r="G19" s="53">
        <v>-8.0629142725228427</v>
      </c>
      <c r="H19" s="53">
        <v>-3.4395789926016391</v>
      </c>
      <c r="I19" s="53">
        <v>2.6450830518076982</v>
      </c>
      <c r="J19" s="53">
        <v>1.7017710810630742</v>
      </c>
      <c r="K19" s="53">
        <v>1.2162359068576238</v>
      </c>
      <c r="L19" s="63">
        <v>-10.846367198061941</v>
      </c>
      <c r="M19" s="63">
        <v>-4.3678187690163908</v>
      </c>
      <c r="N19" s="63">
        <v>-2.2767053840526716</v>
      </c>
      <c r="O19" s="59">
        <v>19.785837805579796</v>
      </c>
      <c r="P19" s="59">
        <v>1.2243958227861775</v>
      </c>
      <c r="Q19" s="59">
        <v>12.635909956067747</v>
      </c>
      <c r="R19" s="59">
        <v>4.7817700318555474</v>
      </c>
      <c r="S19" s="59">
        <v>-3620.8236501220272</v>
      </c>
      <c r="T19" s="59">
        <v>-11.002114576339221</v>
      </c>
      <c r="U19" s="59">
        <v>755.69002134875382</v>
      </c>
      <c r="V19" s="59">
        <v>14.755889127746046</v>
      </c>
      <c r="W19" s="36" t="s">
        <v>48</v>
      </c>
      <c r="X19" s="44">
        <v>22</v>
      </c>
    </row>
    <row r="20" spans="1:24" ht="12" customHeight="1">
      <c r="A20" s="43">
        <v>23</v>
      </c>
      <c r="B20" s="28" t="s">
        <v>25</v>
      </c>
      <c r="C20" s="52">
        <v>6.6241190200739428</v>
      </c>
      <c r="D20" s="52">
        <v>-6.2264035998816976</v>
      </c>
      <c r="E20" s="52">
        <v>10.861901172493033</v>
      </c>
      <c r="F20" s="52">
        <v>16.572465045479561</v>
      </c>
      <c r="G20" s="52">
        <v>50.50989793464452</v>
      </c>
      <c r="H20" s="52">
        <v>-46.837368484419564</v>
      </c>
      <c r="I20" s="52">
        <v>91.041708608138293</v>
      </c>
      <c r="J20" s="52">
        <v>23.465242210536932</v>
      </c>
      <c r="K20" s="52">
        <v>-21.944005242446639</v>
      </c>
      <c r="L20" s="64">
        <v>-55.408487317518585</v>
      </c>
      <c r="M20" s="64">
        <v>-142.11301226913045</v>
      </c>
      <c r="N20" s="64">
        <v>7.3569913695693243</v>
      </c>
      <c r="O20" s="60">
        <v>-21.137899023034208</v>
      </c>
      <c r="P20" s="60">
        <v>-8.0813745856267225</v>
      </c>
      <c r="Q20" s="60">
        <v>8.3424723889632606</v>
      </c>
      <c r="R20" s="60">
        <v>16.967931441319124</v>
      </c>
      <c r="S20" s="60">
        <v>5198.5193821585935</v>
      </c>
      <c r="T20" s="60">
        <v>12.093841076305308</v>
      </c>
      <c r="U20" s="60">
        <v>760.40101690591393</v>
      </c>
      <c r="V20" s="60">
        <v>24.530565641241399</v>
      </c>
      <c r="W20" s="37" t="s">
        <v>49</v>
      </c>
      <c r="X20" s="43">
        <v>23</v>
      </c>
    </row>
    <row r="21" spans="1:24" ht="12.5" customHeight="1">
      <c r="A21" s="44">
        <v>24</v>
      </c>
      <c r="B21" s="29" t="s">
        <v>26</v>
      </c>
      <c r="C21" s="53">
        <v>18.047950256926253</v>
      </c>
      <c r="D21" s="53">
        <v>9.7227821140652022</v>
      </c>
      <c r="E21" s="53">
        <v>-212.17041449858121</v>
      </c>
      <c r="F21" s="53">
        <v>24.031279381248432</v>
      </c>
      <c r="G21" s="53">
        <v>-10.943682597954449</v>
      </c>
      <c r="H21" s="53">
        <v>19.107536322660483</v>
      </c>
      <c r="I21" s="53">
        <v>18.604883911398037</v>
      </c>
      <c r="J21" s="53">
        <v>-1.7575568748984409</v>
      </c>
      <c r="K21" s="53">
        <v>-11.950283965386548</v>
      </c>
      <c r="L21" s="63">
        <v>-1.9774844408239827</v>
      </c>
      <c r="M21" s="63">
        <v>61.68355385455726</v>
      </c>
      <c r="N21" s="63">
        <v>12.816128264991134</v>
      </c>
      <c r="O21" s="59">
        <v>-4.101030634015836</v>
      </c>
      <c r="P21" s="59">
        <v>-5.9966441313264829</v>
      </c>
      <c r="Q21" s="59">
        <v>21.352274192020751</v>
      </c>
      <c r="R21" s="59">
        <v>2.8887277453688314</v>
      </c>
      <c r="S21" s="59">
        <v>-589.60258092893355</v>
      </c>
      <c r="T21" s="59">
        <v>0.92258185805417814</v>
      </c>
      <c r="U21" s="59">
        <v>334.30908535014953</v>
      </c>
      <c r="V21" s="59">
        <v>-1.9822829230170647E-2</v>
      </c>
      <c r="W21" s="36" t="s">
        <v>50</v>
      </c>
      <c r="X21" s="44">
        <v>24</v>
      </c>
    </row>
    <row r="22" spans="1:24" ht="13.5" customHeight="1">
      <c r="A22" s="43">
        <v>25</v>
      </c>
      <c r="B22" s="28" t="s">
        <v>27</v>
      </c>
      <c r="C22" s="52">
        <v>2.5828744646971815</v>
      </c>
      <c r="D22" s="52">
        <v>1.5297183483460377</v>
      </c>
      <c r="E22" s="52">
        <v>-151.63653897907741</v>
      </c>
      <c r="F22" s="52">
        <v>15.724169442806643</v>
      </c>
      <c r="G22" s="52">
        <v>7.4942331221325684</v>
      </c>
      <c r="H22" s="52">
        <v>-16.193999882932836</v>
      </c>
      <c r="I22" s="52">
        <v>31.770807699451186</v>
      </c>
      <c r="J22" s="52">
        <v>-2.2522425088872851</v>
      </c>
      <c r="K22" s="52">
        <v>-24.509164334678356</v>
      </c>
      <c r="L22" s="64">
        <v>15.936019216180133</v>
      </c>
      <c r="M22" s="64">
        <v>88.205544962193144</v>
      </c>
      <c r="N22" s="64">
        <v>-9.5489532518927387</v>
      </c>
      <c r="O22" s="60">
        <v>-17.392659805599159</v>
      </c>
      <c r="P22" s="60">
        <v>10.668417002380162</v>
      </c>
      <c r="Q22" s="60">
        <v>-4.8966104474725363</v>
      </c>
      <c r="R22" s="60">
        <v>6.525314496721073</v>
      </c>
      <c r="S22" s="60">
        <v>-2043.16428749447</v>
      </c>
      <c r="T22" s="60">
        <v>-4.8950537740187663</v>
      </c>
      <c r="U22" s="60">
        <v>-82.545752986031829</v>
      </c>
      <c r="V22" s="60">
        <v>-5.8699024371631703</v>
      </c>
      <c r="W22" s="37" t="s">
        <v>51</v>
      </c>
      <c r="X22" s="43">
        <v>25</v>
      </c>
    </row>
    <row r="23" spans="1:24" ht="15" customHeight="1">
      <c r="A23" s="44">
        <v>26</v>
      </c>
      <c r="B23" s="29" t="s">
        <v>28</v>
      </c>
      <c r="C23" s="53">
        <v>2.8743728669492749E-2</v>
      </c>
      <c r="D23" s="53">
        <v>-6.7954974233958243E-2</v>
      </c>
      <c r="E23" s="53">
        <v>1.5309355791148358</v>
      </c>
      <c r="F23" s="53">
        <v>-8.7161328200728846E-2</v>
      </c>
      <c r="G23" s="53">
        <v>-0.1149513088782354</v>
      </c>
      <c r="H23" s="53">
        <v>0.50599659378870476</v>
      </c>
      <c r="I23" s="53">
        <v>0.14472183185848425</v>
      </c>
      <c r="J23" s="53">
        <v>1.1853734136887789E-2</v>
      </c>
      <c r="K23" s="53">
        <v>2.5296654096964039E-3</v>
      </c>
      <c r="L23" s="63">
        <v>-0.24546414037149006</v>
      </c>
      <c r="M23" s="63">
        <v>-1.3294627279833284</v>
      </c>
      <c r="N23" s="63">
        <v>0.81756899694976071</v>
      </c>
      <c r="O23" s="59">
        <v>0.18179664420414293</v>
      </c>
      <c r="P23" s="59">
        <v>1.463333501822334E-2</v>
      </c>
      <c r="Q23" s="59">
        <v>0.29508890651953096</v>
      </c>
      <c r="R23" s="59">
        <v>-1.020685335230181</v>
      </c>
      <c r="S23" s="59">
        <v>-6.4524356106794247</v>
      </c>
      <c r="T23" s="59">
        <v>4.0699460694989746E-2</v>
      </c>
      <c r="U23" s="59">
        <v>34.045009831265901</v>
      </c>
      <c r="V23" s="59">
        <v>0.10720485638282763</v>
      </c>
      <c r="W23" s="36" t="s">
        <v>52</v>
      </c>
      <c r="X23" s="44">
        <v>26</v>
      </c>
    </row>
    <row r="24" spans="1:24" ht="13" customHeight="1">
      <c r="A24" s="43">
        <v>27</v>
      </c>
      <c r="B24" s="28" t="s">
        <v>29</v>
      </c>
      <c r="C24" s="52">
        <v>2.751114032592505</v>
      </c>
      <c r="D24" s="52">
        <v>-1.6957138972854617</v>
      </c>
      <c r="E24" s="52">
        <v>13.423033464370695</v>
      </c>
      <c r="F24" s="52">
        <v>4.3370198261701889</v>
      </c>
      <c r="G24" s="52">
        <v>-15.92258811084003</v>
      </c>
      <c r="H24" s="52">
        <v>-11.209958954226806</v>
      </c>
      <c r="I24" s="52">
        <v>21.057342566000678</v>
      </c>
      <c r="J24" s="52">
        <v>6.5279180092887108</v>
      </c>
      <c r="K24" s="52">
        <v>-2.6003840893889842</v>
      </c>
      <c r="L24" s="64">
        <v>-16.116912748049156</v>
      </c>
      <c r="M24" s="64">
        <v>-63.307929074466983</v>
      </c>
      <c r="N24" s="64">
        <v>12.399601496262354</v>
      </c>
      <c r="O24" s="60">
        <v>4.3370483107862547</v>
      </c>
      <c r="P24" s="60">
        <v>-7.9166130261825147</v>
      </c>
      <c r="Q24" s="60">
        <v>13.913474884103211</v>
      </c>
      <c r="R24" s="60">
        <v>-11.965476313224983</v>
      </c>
      <c r="S24" s="60">
        <v>744.75166185754097</v>
      </c>
      <c r="T24" s="60">
        <v>3.2722163352613376</v>
      </c>
      <c r="U24" s="60">
        <v>115.28829236627264</v>
      </c>
      <c r="V24" s="60">
        <v>1.2156010437017244</v>
      </c>
      <c r="W24" s="37" t="s">
        <v>53</v>
      </c>
      <c r="X24" s="43">
        <v>27</v>
      </c>
    </row>
    <row r="25" spans="1:24" ht="13" customHeight="1">
      <c r="A25" s="44">
        <v>28</v>
      </c>
      <c r="B25" s="29" t="s">
        <v>68</v>
      </c>
      <c r="C25" s="53">
        <v>0.60754471180861902</v>
      </c>
      <c r="D25" s="53">
        <v>0.1819912876189255</v>
      </c>
      <c r="E25" s="53">
        <v>11.526279466239126</v>
      </c>
      <c r="F25" s="53">
        <v>0.55475394099987929</v>
      </c>
      <c r="G25" s="53">
        <v>8.6248142570903408</v>
      </c>
      <c r="H25" s="53">
        <v>-6.9186454397086647</v>
      </c>
      <c r="I25" s="53">
        <v>6.7722496931116067</v>
      </c>
      <c r="J25" s="53">
        <v>1.9319765135023859</v>
      </c>
      <c r="K25" s="53">
        <v>-5.113644834242125</v>
      </c>
      <c r="L25" s="69">
        <v>-10.104226392914221</v>
      </c>
      <c r="M25" s="69">
        <v>14.024133458852575</v>
      </c>
      <c r="N25" s="69">
        <v>3.4388451713583117</v>
      </c>
      <c r="O25" s="59">
        <v>-0.94041232074367298</v>
      </c>
      <c r="P25" s="59">
        <v>-2.3423754244893087</v>
      </c>
      <c r="Q25" s="59">
        <v>3.9174115799696754</v>
      </c>
      <c r="R25" s="59">
        <v>7.1561232720513468</v>
      </c>
      <c r="S25" s="59">
        <v>914.7620735203775</v>
      </c>
      <c r="T25" s="59">
        <v>4.5606967152428073</v>
      </c>
      <c r="U25" s="59">
        <v>489.92365247284431</v>
      </c>
      <c r="V25" s="59">
        <v>-2.1451248635408584</v>
      </c>
      <c r="W25" s="36" t="s">
        <v>54</v>
      </c>
      <c r="X25" s="44">
        <v>28</v>
      </c>
    </row>
    <row r="26" spans="1:24" ht="14" customHeight="1">
      <c r="A26" s="43">
        <v>29</v>
      </c>
      <c r="B26" s="28" t="s">
        <v>30</v>
      </c>
      <c r="C26" s="52">
        <v>1.8287192187591259E-2</v>
      </c>
      <c r="D26" s="52">
        <v>-1.5273287240628462E-3</v>
      </c>
      <c r="E26" s="52">
        <v>-4.0163040512032532E-2</v>
      </c>
      <c r="F26" s="52">
        <v>5.5497862461513251E-3</v>
      </c>
      <c r="G26" s="52">
        <v>4.6900921613260316E-2</v>
      </c>
      <c r="H26" s="52">
        <v>-1.5703232152707476E-2</v>
      </c>
      <c r="I26" s="52">
        <v>7.4382040086273221E-2</v>
      </c>
      <c r="J26" s="52">
        <v>7.9528427724534889E-2</v>
      </c>
      <c r="K26" s="52">
        <v>-0.21605658595614213</v>
      </c>
      <c r="L26" s="72">
        <v>-1.6293327608319596E-2</v>
      </c>
      <c r="M26" s="72">
        <v>0.20577471725314062</v>
      </c>
      <c r="N26" s="72">
        <v>-7.3581911406530595E-3</v>
      </c>
      <c r="O26" s="60">
        <v>-1.6134928904473152E-2</v>
      </c>
      <c r="P26" s="60">
        <v>2.2791578514563151E-3</v>
      </c>
      <c r="Q26" s="60">
        <v>8.3246874819764959E-3</v>
      </c>
      <c r="R26" s="60">
        <v>9.0588126588875377E-3</v>
      </c>
      <c r="S26" s="60">
        <v>-3.6169792087422352</v>
      </c>
      <c r="T26" s="60">
        <v>6.8978871033212236E-2</v>
      </c>
      <c r="U26" s="60">
        <v>1.1073846250015122</v>
      </c>
      <c r="V26" s="60">
        <v>-3.2774123997014264E-3</v>
      </c>
      <c r="W26" s="37" t="s">
        <v>55</v>
      </c>
      <c r="X26" s="43">
        <v>29</v>
      </c>
    </row>
    <row r="27" spans="1:24" ht="15" customHeight="1">
      <c r="A27" s="44">
        <v>30</v>
      </c>
      <c r="B27" s="29" t="s">
        <v>31</v>
      </c>
      <c r="C27" s="53">
        <v>1.1879028799877165</v>
      </c>
      <c r="D27" s="53">
        <v>-0.3336821068216963</v>
      </c>
      <c r="E27" s="53">
        <v>-10.898571218612405</v>
      </c>
      <c r="F27" s="53">
        <v>2.9074001092269866</v>
      </c>
      <c r="G27" s="53">
        <v>-14.496727568794535</v>
      </c>
      <c r="H27" s="53">
        <v>7.6475152553596439</v>
      </c>
      <c r="I27" s="53">
        <v>-6.5892862184775209</v>
      </c>
      <c r="J27" s="53">
        <v>2.5000517021306465</v>
      </c>
      <c r="K27" s="53">
        <v>-7.5341296725850837</v>
      </c>
      <c r="L27" s="63">
        <v>3.8735912667012844</v>
      </c>
      <c r="M27" s="63">
        <v>17.218037350098513</v>
      </c>
      <c r="N27" s="63">
        <v>-1.0357644159615977</v>
      </c>
      <c r="O27" s="59">
        <v>-2.490200298973229</v>
      </c>
      <c r="P27" s="59">
        <v>-2.7386704424729884</v>
      </c>
      <c r="Q27" s="59">
        <v>-0.17106172534890909</v>
      </c>
      <c r="R27" s="59">
        <v>0.99830955038211744</v>
      </c>
      <c r="S27" s="59">
        <v>336.15083603259723</v>
      </c>
      <c r="T27" s="59">
        <v>-4.1060069412321874E-3</v>
      </c>
      <c r="U27" s="59">
        <v>-121.87968344173838</v>
      </c>
      <c r="V27" s="59">
        <v>0.55813226490714418</v>
      </c>
      <c r="W27" s="36" t="s">
        <v>56</v>
      </c>
      <c r="X27" s="44">
        <v>30</v>
      </c>
    </row>
    <row r="28" spans="1:24" ht="12.5" customHeight="1">
      <c r="A28" s="43">
        <v>31</v>
      </c>
      <c r="B28" s="28" t="s">
        <v>32</v>
      </c>
      <c r="C28" s="52">
        <v>0.32064910372454747</v>
      </c>
      <c r="D28" s="52">
        <v>-0.23941700257305384</v>
      </c>
      <c r="E28" s="52">
        <v>-1.8010259008372875</v>
      </c>
      <c r="F28" s="52">
        <v>0.50380131002333717</v>
      </c>
      <c r="G28" s="52">
        <v>7.3067434590772251</v>
      </c>
      <c r="H28" s="52">
        <v>3.5782825148773378</v>
      </c>
      <c r="I28" s="52">
        <v>9.2662545317599072</v>
      </c>
      <c r="J28" s="52">
        <v>2.160443625561816</v>
      </c>
      <c r="K28" s="52">
        <v>-16.544007881525197</v>
      </c>
      <c r="L28" s="64">
        <v>-0.57327937763598669</v>
      </c>
      <c r="M28" s="64">
        <v>-5.1663965609708473</v>
      </c>
      <c r="N28" s="64">
        <v>-1.1387760772673732</v>
      </c>
      <c r="O28" s="60">
        <v>-0.5807008511442554</v>
      </c>
      <c r="P28" s="60">
        <v>0.74953315385589192</v>
      </c>
      <c r="Q28" s="60">
        <v>0.71770012050024268</v>
      </c>
      <c r="R28" s="60">
        <v>3.8146659114675714</v>
      </c>
      <c r="S28" s="60">
        <v>-190.01704715172065</v>
      </c>
      <c r="T28" s="60">
        <v>0.54106296071890692</v>
      </c>
      <c r="U28" s="60">
        <v>5.7606356711793056</v>
      </c>
      <c r="V28" s="60">
        <v>0.81190472053095375</v>
      </c>
      <c r="W28" s="37" t="s">
        <v>57</v>
      </c>
      <c r="X28" s="43">
        <v>31</v>
      </c>
    </row>
    <row r="29" spans="1:24" ht="15" customHeight="1">
      <c r="A29" s="44">
        <v>32</v>
      </c>
      <c r="B29" s="29" t="s">
        <v>33</v>
      </c>
      <c r="C29" s="53">
        <v>7.8171789091564872E-2</v>
      </c>
      <c r="D29" s="53">
        <v>-0.11045906807804085</v>
      </c>
      <c r="E29" s="53">
        <v>2.754744738666107</v>
      </c>
      <c r="F29" s="53">
        <v>-0.24354352146565089</v>
      </c>
      <c r="G29" s="53">
        <v>-0.19185882677680732</v>
      </c>
      <c r="H29" s="53">
        <v>0.20645927705341102</v>
      </c>
      <c r="I29" s="53">
        <v>2.3053194517040856</v>
      </c>
      <c r="J29" s="53">
        <v>-0.30728149516385128</v>
      </c>
      <c r="K29" s="53">
        <v>7.1528395934440728E-2</v>
      </c>
      <c r="L29" s="63">
        <v>3.8435967731523033</v>
      </c>
      <c r="M29" s="63">
        <v>-10.393444097682211</v>
      </c>
      <c r="N29" s="63">
        <v>-1.0367148928784999</v>
      </c>
      <c r="O29" s="59">
        <v>0.32056127171909765</v>
      </c>
      <c r="P29" s="59">
        <v>0.31339756657007783</v>
      </c>
      <c r="Q29" s="59">
        <v>0.19206057456065531</v>
      </c>
      <c r="R29" s="59">
        <v>-0.60377155453963061</v>
      </c>
      <c r="S29" s="59">
        <v>79.713575444547956</v>
      </c>
      <c r="T29" s="59">
        <v>0.50525163407077134</v>
      </c>
      <c r="U29" s="59">
        <v>-16.660699818229826</v>
      </c>
      <c r="V29" s="59">
        <v>0.1479761920796234</v>
      </c>
      <c r="W29" s="36" t="s">
        <v>58</v>
      </c>
      <c r="X29" s="44">
        <v>32</v>
      </c>
    </row>
    <row r="30" spans="1:24" ht="13.5" customHeight="1">
      <c r="A30" s="54">
        <v>33</v>
      </c>
      <c r="B30" s="55" t="s">
        <v>34</v>
      </c>
      <c r="C30" s="56">
        <v>10.035975063933531</v>
      </c>
      <c r="D30" s="56">
        <v>0.33466876788978939</v>
      </c>
      <c r="E30" s="56">
        <v>179.46307905798491</v>
      </c>
      <c r="F30" s="56">
        <v>-22.379924057320764</v>
      </c>
      <c r="G30" s="56">
        <v>-22.60823447254819</v>
      </c>
      <c r="H30" s="56">
        <v>26.053947999344206</v>
      </c>
      <c r="I30" s="56">
        <v>-90.734048243334513</v>
      </c>
      <c r="J30" s="56">
        <v>28.412481389160778</v>
      </c>
      <c r="K30" s="56">
        <v>56.228692581588938</v>
      </c>
      <c r="L30" s="65">
        <v>-185.38768347719613</v>
      </c>
      <c r="M30" s="65">
        <v>54.73501931670112</v>
      </c>
      <c r="N30" s="65">
        <v>80.986318824314822</v>
      </c>
      <c r="O30" s="61">
        <v>-13.756310542472491</v>
      </c>
      <c r="P30" s="61">
        <v>-25.54374430532571</v>
      </c>
      <c r="Q30" s="61">
        <v>17.395459396816314</v>
      </c>
      <c r="R30" s="61">
        <v>0.12693866552236041</v>
      </c>
      <c r="S30" s="61">
        <v>-838.84057793179977</v>
      </c>
      <c r="T30" s="61">
        <v>3.1121838117534266</v>
      </c>
      <c r="U30" s="61">
        <v>-9.3547126795096229</v>
      </c>
      <c r="V30" s="61">
        <v>1.5032974225961901</v>
      </c>
      <c r="W30" s="57" t="s">
        <v>88</v>
      </c>
      <c r="X30" s="54">
        <v>33</v>
      </c>
    </row>
    <row r="31" spans="1:24" ht="14" customHeight="1">
      <c r="A31" s="79" t="s">
        <v>10</v>
      </c>
      <c r="L31" s="46"/>
      <c r="M31" s="46"/>
      <c r="N31" s="46"/>
      <c r="O31" s="46"/>
      <c r="P31" s="46"/>
      <c r="Q31" s="46"/>
      <c r="R31" s="46"/>
      <c r="S31" s="46"/>
      <c r="T31" s="58"/>
      <c r="U31" s="58"/>
      <c r="V31" s="58"/>
      <c r="W31" s="143" t="s">
        <v>81</v>
      </c>
      <c r="X31" s="143"/>
    </row>
    <row r="32" spans="1:24" ht="12" customHeight="1">
      <c r="A32" s="5" t="s">
        <v>90</v>
      </c>
      <c r="B32" s="79"/>
      <c r="C32" s="47"/>
      <c r="D32" s="47"/>
      <c r="E32" s="47"/>
      <c r="F32" s="46"/>
      <c r="G32" s="46"/>
      <c r="H32" s="46"/>
      <c r="I32" s="46"/>
      <c r="J32" s="46"/>
      <c r="K32" s="46"/>
      <c r="L32" s="46"/>
      <c r="M32" s="46"/>
      <c r="N32" s="46"/>
      <c r="O32" s="46"/>
      <c r="P32" s="46"/>
      <c r="Q32" s="46"/>
      <c r="R32" s="46"/>
      <c r="S32" s="46"/>
      <c r="T32" s="58"/>
      <c r="U32" s="58"/>
      <c r="V32" s="58"/>
      <c r="W32" s="144" t="s">
        <v>82</v>
      </c>
      <c r="X32" s="144"/>
    </row>
    <row r="33" spans="1:49" ht="10.5">
      <c r="A33" s="89" t="s">
        <v>83</v>
      </c>
      <c r="F33" s="109"/>
      <c r="G33" s="109"/>
      <c r="H33" s="109"/>
      <c r="I33" s="109"/>
      <c r="J33" s="109"/>
      <c r="K33" s="109"/>
      <c r="L33" s="109"/>
      <c r="M33" s="109"/>
      <c r="N33" s="109"/>
      <c r="O33" s="109"/>
      <c r="P33" s="109"/>
      <c r="Q33" s="109"/>
      <c r="R33" s="109"/>
      <c r="S33" s="109"/>
      <c r="T33" s="107"/>
      <c r="U33" s="107"/>
      <c r="V33" s="107"/>
      <c r="W33" s="140" t="s">
        <v>84</v>
      </c>
      <c r="X33" s="140"/>
    </row>
    <row r="34" spans="1:49" s="156" customFormat="1" ht="13">
      <c r="A34" s="155" t="s">
        <v>152</v>
      </c>
      <c r="C34" s="157"/>
      <c r="D34" s="157"/>
      <c r="E34" s="157"/>
      <c r="F34" s="157"/>
      <c r="G34" s="157"/>
      <c r="H34" s="157"/>
      <c r="I34" s="157"/>
      <c r="J34" s="157"/>
      <c r="K34" s="157"/>
      <c r="L34" s="157"/>
      <c r="M34" s="157"/>
      <c r="N34" s="157"/>
      <c r="O34" s="157"/>
      <c r="P34" s="157"/>
      <c r="Q34" s="157"/>
      <c r="R34" s="157"/>
      <c r="S34" s="157"/>
      <c r="T34" s="157"/>
      <c r="U34" s="157"/>
      <c r="V34" s="157"/>
      <c r="W34" s="157"/>
      <c r="X34" s="158" t="s">
        <v>153</v>
      </c>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5"/>
    </row>
    <row r="35" spans="1:49" s="162" customFormat="1" ht="13">
      <c r="A35" s="159" t="s">
        <v>154</v>
      </c>
      <c r="B35" s="160"/>
      <c r="C35" s="160"/>
      <c r="D35" s="160"/>
      <c r="E35" s="160"/>
      <c r="F35" s="160"/>
      <c r="G35" s="160"/>
      <c r="H35" s="160"/>
      <c r="I35" s="160"/>
      <c r="J35" s="160"/>
      <c r="K35" s="160"/>
      <c r="L35" s="160"/>
      <c r="M35" s="160"/>
      <c r="N35" s="160"/>
      <c r="O35" s="160"/>
      <c r="P35" s="160"/>
      <c r="Q35" s="160"/>
      <c r="R35" s="160"/>
      <c r="S35" s="160"/>
      <c r="T35" s="160"/>
      <c r="U35" s="160"/>
      <c r="V35" s="160"/>
      <c r="W35" s="158"/>
      <c r="X35" s="161" t="s">
        <v>155</v>
      </c>
      <c r="Z35" s="160"/>
      <c r="AA35" s="160"/>
      <c r="AB35" s="160"/>
      <c r="AC35" s="160"/>
      <c r="AD35" s="160"/>
      <c r="AE35" s="160"/>
      <c r="AF35" s="160"/>
      <c r="AG35" s="160"/>
      <c r="AH35" s="160"/>
      <c r="AI35" s="160"/>
      <c r="AJ35" s="160"/>
      <c r="AK35" s="160"/>
      <c r="AL35" s="160"/>
      <c r="AM35" s="160"/>
      <c r="AN35" s="160"/>
      <c r="AO35" s="160"/>
      <c r="AP35" s="163"/>
      <c r="AQ35" s="163"/>
      <c r="AR35" s="163"/>
      <c r="AS35" s="163"/>
      <c r="AT35" s="163"/>
      <c r="AU35" s="163"/>
      <c r="AV35" s="164"/>
    </row>
    <row r="36" spans="1:49" ht="15" customHeight="1">
      <c r="C36" s="46"/>
      <c r="D36" s="46"/>
      <c r="E36" s="46"/>
      <c r="F36" s="46"/>
      <c r="G36" s="46"/>
      <c r="H36" s="46"/>
      <c r="I36" s="46"/>
      <c r="J36" s="46"/>
      <c r="K36" s="46"/>
      <c r="L36" s="46"/>
      <c r="M36" s="46"/>
      <c r="N36" s="46"/>
      <c r="O36" s="101"/>
      <c r="P36" s="46"/>
      <c r="Q36" s="101"/>
      <c r="R36" s="101"/>
      <c r="S36" s="108"/>
      <c r="T36" s="108"/>
      <c r="U36" s="108"/>
      <c r="V36" s="108"/>
    </row>
    <row r="37" spans="1:49" ht="15" customHeight="1">
      <c r="C37" s="46"/>
      <c r="D37" s="46"/>
      <c r="E37" s="46"/>
      <c r="F37" s="46"/>
      <c r="G37" s="46"/>
      <c r="H37" s="46"/>
      <c r="I37" s="46"/>
      <c r="J37" s="46"/>
      <c r="K37" s="46"/>
      <c r="L37" s="46"/>
      <c r="M37" s="46"/>
      <c r="N37" s="46"/>
      <c r="O37" s="101"/>
      <c r="P37" s="46"/>
      <c r="Q37" s="101"/>
      <c r="R37" s="101"/>
      <c r="S37" s="108"/>
      <c r="T37" s="108"/>
      <c r="U37" s="108"/>
      <c r="V37" s="108"/>
    </row>
    <row r="38" spans="1:49" ht="15" customHeight="1">
      <c r="C38" s="46"/>
      <c r="D38" s="46"/>
      <c r="E38" s="46"/>
      <c r="F38" s="46"/>
      <c r="G38" s="46"/>
      <c r="H38" s="46"/>
      <c r="I38" s="46"/>
      <c r="J38" s="46"/>
      <c r="K38" s="46"/>
      <c r="L38" s="46"/>
      <c r="M38" s="46"/>
      <c r="N38" s="46"/>
      <c r="O38" s="101"/>
      <c r="P38" s="46"/>
      <c r="Q38" s="101"/>
      <c r="R38" s="101"/>
      <c r="S38" s="108"/>
      <c r="T38" s="108"/>
      <c r="U38" s="108"/>
      <c r="V38" s="108"/>
    </row>
    <row r="39" spans="1:49" ht="15" customHeight="1">
      <c r="C39" s="46"/>
      <c r="D39" s="46"/>
      <c r="E39" s="46"/>
      <c r="F39" s="46"/>
      <c r="G39" s="46"/>
      <c r="H39" s="46"/>
      <c r="I39" s="46"/>
      <c r="J39" s="46"/>
      <c r="K39" s="46"/>
      <c r="L39" s="46"/>
      <c r="M39" s="46"/>
      <c r="N39" s="46"/>
      <c r="O39" s="101"/>
      <c r="P39" s="46"/>
      <c r="Q39" s="101"/>
      <c r="R39" s="101"/>
      <c r="S39" s="108"/>
      <c r="T39" s="108"/>
      <c r="U39" s="108"/>
      <c r="V39" s="108"/>
    </row>
    <row r="40" spans="1:49" ht="15" customHeight="1">
      <c r="C40" s="46"/>
      <c r="D40" s="46"/>
      <c r="E40" s="46"/>
      <c r="F40" s="46"/>
      <c r="G40" s="46"/>
      <c r="H40" s="46"/>
      <c r="I40" s="46"/>
      <c r="J40" s="46"/>
      <c r="K40" s="46"/>
      <c r="L40" s="46"/>
      <c r="M40" s="46"/>
      <c r="N40" s="46"/>
      <c r="O40" s="101"/>
      <c r="P40" s="46"/>
      <c r="Q40" s="101"/>
      <c r="R40" s="101"/>
      <c r="S40" s="108"/>
      <c r="T40" s="108"/>
      <c r="U40" s="108"/>
      <c r="V40" s="108"/>
    </row>
    <row r="41" spans="1:49" ht="15" customHeight="1">
      <c r="C41" s="46"/>
      <c r="D41" s="46"/>
      <c r="E41" s="46"/>
      <c r="F41" s="46"/>
      <c r="G41" s="46"/>
      <c r="H41" s="46"/>
      <c r="I41" s="46"/>
      <c r="J41" s="46"/>
      <c r="K41" s="46"/>
      <c r="L41" s="46"/>
      <c r="M41" s="46"/>
      <c r="N41" s="46"/>
      <c r="O41" s="101"/>
      <c r="P41" s="46"/>
      <c r="Q41" s="101"/>
      <c r="R41" s="101"/>
      <c r="S41" s="108"/>
      <c r="T41" s="108"/>
      <c r="U41" s="108"/>
      <c r="V41" s="108"/>
    </row>
    <row r="42" spans="1:49" ht="15" customHeight="1">
      <c r="C42" s="46"/>
      <c r="D42" s="46"/>
      <c r="E42" s="46"/>
      <c r="F42" s="46"/>
      <c r="G42" s="46"/>
      <c r="H42" s="46"/>
      <c r="I42" s="46"/>
      <c r="J42" s="46"/>
      <c r="K42" s="46"/>
      <c r="L42" s="46"/>
      <c r="M42" s="46"/>
      <c r="N42" s="46"/>
      <c r="O42" s="101"/>
      <c r="P42" s="46"/>
      <c r="Q42" s="101"/>
      <c r="R42" s="101"/>
      <c r="S42" s="108"/>
      <c r="T42" s="108"/>
      <c r="U42" s="108"/>
      <c r="V42" s="108"/>
    </row>
    <row r="43" spans="1:49" ht="15" customHeight="1">
      <c r="C43" s="46"/>
      <c r="D43" s="46"/>
      <c r="E43" s="46"/>
      <c r="F43" s="46"/>
      <c r="G43" s="46"/>
      <c r="H43" s="46"/>
      <c r="I43" s="46"/>
      <c r="J43" s="46"/>
      <c r="K43" s="46"/>
      <c r="L43" s="46"/>
      <c r="M43" s="46"/>
      <c r="N43" s="46"/>
      <c r="O43" s="101"/>
      <c r="P43" s="46"/>
      <c r="Q43" s="101"/>
      <c r="R43" s="101"/>
      <c r="S43" s="108"/>
      <c r="T43" s="108"/>
      <c r="U43" s="108"/>
      <c r="V43" s="108"/>
    </row>
    <row r="44" spans="1:49" ht="15" customHeight="1">
      <c r="C44" s="46"/>
      <c r="D44" s="46"/>
      <c r="E44" s="46"/>
      <c r="F44" s="46"/>
      <c r="G44" s="46"/>
      <c r="H44" s="46"/>
      <c r="I44" s="46"/>
      <c r="J44" s="46"/>
      <c r="K44" s="46"/>
      <c r="L44" s="46"/>
      <c r="M44" s="46"/>
      <c r="N44" s="46"/>
      <c r="O44" s="101"/>
      <c r="P44" s="46"/>
      <c r="Q44" s="101"/>
      <c r="R44" s="101"/>
      <c r="S44" s="108"/>
      <c r="T44" s="108"/>
      <c r="U44" s="108"/>
      <c r="V44" s="108"/>
    </row>
    <row r="45" spans="1:49" ht="15" customHeight="1">
      <c r="C45" s="46"/>
      <c r="D45" s="46"/>
      <c r="E45" s="46"/>
      <c r="F45" s="46"/>
      <c r="G45" s="46"/>
      <c r="H45" s="46"/>
      <c r="I45" s="46"/>
      <c r="J45" s="46"/>
      <c r="K45" s="46"/>
      <c r="L45" s="46"/>
      <c r="M45" s="46"/>
      <c r="N45" s="46"/>
      <c r="O45" s="101"/>
      <c r="P45" s="46"/>
      <c r="Q45" s="101"/>
      <c r="R45" s="101"/>
      <c r="S45" s="108"/>
      <c r="T45" s="108"/>
      <c r="U45" s="108"/>
      <c r="V45" s="108"/>
    </row>
    <row r="46" spans="1:49" ht="15" customHeight="1">
      <c r="C46" s="46"/>
      <c r="D46" s="46"/>
      <c r="E46" s="46"/>
      <c r="F46" s="46"/>
      <c r="G46" s="46"/>
      <c r="H46" s="46"/>
      <c r="I46" s="46"/>
      <c r="J46" s="46"/>
      <c r="K46" s="46"/>
      <c r="L46" s="46"/>
      <c r="M46" s="46"/>
      <c r="N46" s="46"/>
      <c r="O46" s="101"/>
      <c r="P46" s="46"/>
      <c r="Q46" s="101"/>
      <c r="R46" s="101"/>
      <c r="S46" s="108"/>
      <c r="T46" s="108"/>
      <c r="U46" s="108"/>
      <c r="V46" s="108"/>
    </row>
    <row r="47" spans="1:49" ht="15" customHeight="1">
      <c r="C47" s="46"/>
      <c r="D47" s="46"/>
      <c r="E47" s="46"/>
      <c r="F47" s="46"/>
      <c r="G47" s="46"/>
      <c r="H47" s="46"/>
      <c r="I47" s="46"/>
      <c r="J47" s="46"/>
      <c r="K47" s="46"/>
      <c r="L47" s="46"/>
      <c r="M47" s="46"/>
      <c r="N47" s="46"/>
      <c r="O47" s="101"/>
      <c r="P47" s="46"/>
      <c r="Q47" s="101"/>
      <c r="R47" s="101"/>
      <c r="S47" s="108"/>
      <c r="T47" s="108"/>
      <c r="U47" s="108"/>
      <c r="V47" s="108"/>
    </row>
    <row r="48" spans="1:49" ht="15" customHeight="1">
      <c r="C48" s="46"/>
      <c r="D48" s="46"/>
      <c r="E48" s="46"/>
      <c r="F48" s="46"/>
      <c r="G48" s="46"/>
      <c r="H48" s="46"/>
      <c r="I48" s="46"/>
      <c r="J48" s="46"/>
      <c r="K48" s="46"/>
      <c r="L48" s="46"/>
      <c r="M48" s="46"/>
      <c r="N48" s="46"/>
      <c r="O48" s="101"/>
      <c r="P48" s="46"/>
      <c r="Q48" s="101"/>
      <c r="R48" s="101"/>
      <c r="S48" s="108"/>
      <c r="T48" s="108"/>
      <c r="U48" s="108"/>
      <c r="V48" s="108"/>
    </row>
    <row r="49" spans="3:22" ht="15" customHeight="1">
      <c r="C49" s="46"/>
      <c r="D49" s="46"/>
      <c r="E49" s="46"/>
      <c r="F49" s="46"/>
      <c r="G49" s="46"/>
      <c r="H49" s="46"/>
      <c r="I49" s="46"/>
      <c r="J49" s="46"/>
      <c r="K49" s="46"/>
      <c r="L49" s="46"/>
      <c r="M49" s="46"/>
      <c r="N49" s="46"/>
      <c r="O49" s="101"/>
      <c r="P49" s="46"/>
      <c r="Q49" s="101"/>
      <c r="R49" s="101"/>
      <c r="S49" s="108"/>
      <c r="T49" s="108"/>
      <c r="U49" s="108"/>
      <c r="V49" s="108"/>
    </row>
    <row r="50" spans="3:22" ht="15" customHeight="1">
      <c r="C50" s="46"/>
      <c r="D50" s="46"/>
      <c r="E50" s="46"/>
      <c r="F50" s="46"/>
      <c r="G50" s="46"/>
      <c r="H50" s="46"/>
      <c r="I50" s="46"/>
      <c r="J50" s="46"/>
      <c r="K50" s="46"/>
      <c r="L50" s="46"/>
      <c r="M50" s="46"/>
      <c r="N50" s="46"/>
      <c r="O50" s="101"/>
      <c r="P50" s="46"/>
      <c r="Q50" s="101"/>
      <c r="R50" s="101"/>
      <c r="S50" s="108"/>
      <c r="T50" s="108"/>
      <c r="U50" s="108"/>
      <c r="V50" s="108"/>
    </row>
    <row r="51" spans="3:22" ht="15" customHeight="1">
      <c r="C51" s="46"/>
      <c r="D51" s="46"/>
      <c r="E51" s="46"/>
      <c r="F51" s="46"/>
      <c r="G51" s="46"/>
      <c r="H51" s="46"/>
      <c r="I51" s="46"/>
      <c r="J51" s="46"/>
      <c r="K51" s="46"/>
      <c r="L51" s="46"/>
      <c r="M51" s="46"/>
      <c r="N51" s="46"/>
      <c r="O51" s="101"/>
      <c r="P51" s="46"/>
      <c r="Q51" s="101"/>
      <c r="R51" s="101"/>
      <c r="S51" s="108"/>
      <c r="T51" s="108"/>
      <c r="U51" s="108"/>
      <c r="V51" s="108"/>
    </row>
    <row r="52" spans="3:22" ht="15" customHeight="1">
      <c r="C52" s="46"/>
      <c r="D52" s="46"/>
      <c r="E52" s="46"/>
      <c r="F52" s="46"/>
      <c r="G52" s="46"/>
      <c r="H52" s="46"/>
      <c r="I52" s="46"/>
      <c r="J52" s="46"/>
      <c r="K52" s="46"/>
      <c r="L52" s="46"/>
      <c r="M52" s="46"/>
      <c r="N52" s="46"/>
      <c r="O52" s="101"/>
      <c r="P52" s="46"/>
      <c r="Q52" s="101"/>
      <c r="R52" s="101"/>
      <c r="S52" s="108"/>
      <c r="T52" s="108"/>
      <c r="U52" s="108"/>
      <c r="V52" s="108"/>
    </row>
    <row r="53" spans="3:22" ht="15" customHeight="1">
      <c r="C53" s="46"/>
      <c r="D53" s="46"/>
      <c r="E53" s="46"/>
      <c r="F53" s="46"/>
      <c r="G53" s="46"/>
      <c r="H53" s="46"/>
      <c r="I53" s="46"/>
      <c r="J53" s="46"/>
      <c r="K53" s="46"/>
      <c r="L53" s="46"/>
      <c r="M53" s="46"/>
      <c r="N53" s="46"/>
      <c r="O53" s="101"/>
      <c r="P53" s="46"/>
      <c r="Q53" s="101"/>
      <c r="R53" s="101"/>
      <c r="S53" s="108"/>
      <c r="T53" s="108"/>
      <c r="U53" s="108"/>
      <c r="V53" s="108"/>
    </row>
    <row r="54" spans="3:22" ht="15" customHeight="1">
      <c r="C54" s="46"/>
      <c r="D54" s="46"/>
      <c r="E54" s="46"/>
      <c r="F54" s="46"/>
      <c r="G54" s="46"/>
      <c r="H54" s="46"/>
      <c r="I54" s="46"/>
      <c r="J54" s="46"/>
      <c r="K54" s="46"/>
      <c r="L54" s="46"/>
      <c r="M54" s="46"/>
      <c r="N54" s="46"/>
      <c r="O54" s="101"/>
      <c r="P54" s="46"/>
      <c r="Q54" s="101"/>
      <c r="R54" s="101"/>
      <c r="S54" s="108"/>
      <c r="T54" s="108"/>
      <c r="U54" s="108"/>
      <c r="V54" s="108"/>
    </row>
    <row r="55" spans="3:22" ht="15" customHeight="1">
      <c r="D55" s="111"/>
      <c r="E55" s="111"/>
      <c r="F55" s="111"/>
      <c r="G55" s="111"/>
      <c r="H55" s="111"/>
      <c r="I55" s="111"/>
      <c r="J55" s="111"/>
      <c r="K55" s="111"/>
      <c r="L55" s="111"/>
      <c r="M55" s="111"/>
      <c r="N55" s="111"/>
      <c r="O55" s="101"/>
      <c r="P55" s="46"/>
      <c r="Q55" s="101"/>
      <c r="R55" s="101"/>
      <c r="S55" s="108"/>
      <c r="T55" s="108"/>
      <c r="U55" s="108"/>
      <c r="V55" s="108"/>
    </row>
    <row r="56" spans="3:22" ht="15" customHeight="1">
      <c r="C56" s="46"/>
      <c r="D56" s="46"/>
      <c r="E56" s="46"/>
      <c r="F56" s="111"/>
      <c r="G56" s="111"/>
      <c r="H56" s="111"/>
      <c r="I56" s="111"/>
      <c r="J56" s="111"/>
      <c r="K56" s="111"/>
      <c r="L56" s="111"/>
      <c r="M56" s="111"/>
      <c r="N56" s="111"/>
      <c r="O56" s="111"/>
      <c r="P56" s="111"/>
      <c r="Q56" s="111"/>
      <c r="R56" s="111"/>
      <c r="S56" s="108"/>
      <c r="T56" s="108"/>
      <c r="U56" s="108"/>
      <c r="V56" s="108"/>
    </row>
    <row r="57" spans="3:22" ht="15" customHeight="1">
      <c r="C57" s="46"/>
      <c r="D57" s="46"/>
      <c r="E57" s="46"/>
      <c r="F57" s="111"/>
      <c r="G57" s="111"/>
      <c r="H57" s="111"/>
      <c r="I57" s="111"/>
      <c r="J57" s="111"/>
      <c r="K57" s="111"/>
      <c r="L57" s="111"/>
      <c r="M57" s="111"/>
      <c r="N57" s="111"/>
      <c r="O57" s="111"/>
      <c r="P57" s="111"/>
      <c r="Q57" s="111"/>
      <c r="R57" s="111"/>
      <c r="S57" s="108"/>
      <c r="T57" s="108"/>
      <c r="U57" s="108"/>
      <c r="V57" s="108"/>
    </row>
    <row r="58" spans="3:22" ht="15" customHeight="1">
      <c r="C58" s="46"/>
      <c r="D58" s="46"/>
      <c r="E58" s="46"/>
      <c r="F58" s="111"/>
      <c r="G58" s="111"/>
      <c r="H58" s="111"/>
      <c r="I58" s="111"/>
      <c r="J58" s="111"/>
      <c r="K58" s="111"/>
      <c r="L58" s="111"/>
      <c r="M58" s="111"/>
      <c r="N58" s="111"/>
      <c r="O58" s="111"/>
      <c r="P58" s="111"/>
      <c r="Q58" s="111"/>
      <c r="R58" s="111"/>
      <c r="S58" s="108"/>
      <c r="T58" s="108"/>
      <c r="U58" s="108"/>
      <c r="V58" s="108"/>
    </row>
    <row r="59" spans="3:22" ht="15" customHeight="1">
      <c r="C59" s="46"/>
      <c r="D59" s="46"/>
      <c r="E59" s="46"/>
      <c r="F59" s="111"/>
      <c r="G59" s="111"/>
      <c r="H59" s="111"/>
      <c r="I59" s="111"/>
      <c r="J59" s="111"/>
      <c r="K59" s="111"/>
      <c r="L59" s="111"/>
      <c r="M59" s="111"/>
      <c r="N59" s="111"/>
      <c r="O59" s="111"/>
      <c r="P59" s="111"/>
      <c r="Q59" s="111"/>
      <c r="R59" s="111"/>
      <c r="S59" s="46"/>
      <c r="T59" s="46"/>
      <c r="U59" s="46"/>
      <c r="V59" s="46"/>
    </row>
    <row r="60" spans="3:22" ht="15" customHeight="1">
      <c r="C60" s="46"/>
      <c r="D60" s="46"/>
      <c r="E60" s="46"/>
      <c r="F60" s="111"/>
      <c r="G60" s="111"/>
      <c r="H60" s="111"/>
      <c r="I60" s="111"/>
      <c r="J60" s="111"/>
      <c r="K60" s="111"/>
      <c r="L60" s="111"/>
      <c r="M60" s="111"/>
      <c r="N60" s="111"/>
      <c r="O60" s="111"/>
      <c r="P60" s="111"/>
      <c r="Q60" s="111"/>
      <c r="R60" s="111"/>
      <c r="S60" s="113"/>
      <c r="T60" s="113"/>
      <c r="U60" s="113"/>
      <c r="V60" s="113"/>
    </row>
    <row r="61" spans="3:22" ht="15" customHeight="1">
      <c r="C61" s="46"/>
      <c r="D61" s="46"/>
      <c r="E61" s="46"/>
      <c r="F61" s="111"/>
      <c r="G61" s="111"/>
      <c r="H61" s="111"/>
      <c r="I61" s="111"/>
      <c r="J61" s="111"/>
      <c r="K61" s="111"/>
      <c r="L61" s="111"/>
      <c r="M61" s="111"/>
      <c r="N61" s="111"/>
      <c r="O61" s="111"/>
      <c r="P61" s="111"/>
      <c r="Q61" s="111"/>
      <c r="R61" s="111"/>
      <c r="S61" s="113"/>
      <c r="T61" s="113"/>
      <c r="U61" s="113"/>
      <c r="V61" s="113"/>
    </row>
    <row r="62" spans="3:22" ht="15" customHeight="1">
      <c r="C62" s="46"/>
      <c r="D62" s="46"/>
      <c r="E62" s="46"/>
      <c r="F62" s="111"/>
      <c r="G62" s="111"/>
      <c r="H62" s="111"/>
      <c r="I62" s="111"/>
      <c r="J62" s="111"/>
      <c r="K62" s="111"/>
      <c r="L62" s="111"/>
      <c r="M62" s="111"/>
      <c r="N62" s="111"/>
      <c r="O62" s="111"/>
      <c r="P62" s="111"/>
      <c r="Q62" s="111"/>
      <c r="R62" s="111"/>
      <c r="S62" s="113"/>
      <c r="T62" s="113"/>
      <c r="U62" s="113"/>
      <c r="V62" s="113"/>
    </row>
    <row r="63" spans="3:22" ht="15" customHeight="1">
      <c r="C63" s="46"/>
      <c r="D63" s="46"/>
      <c r="E63" s="46"/>
      <c r="F63" s="111"/>
      <c r="G63" s="111"/>
      <c r="H63" s="111"/>
      <c r="I63" s="111"/>
      <c r="J63" s="111"/>
      <c r="K63" s="111"/>
      <c r="L63" s="111"/>
      <c r="M63" s="111"/>
      <c r="N63" s="111"/>
      <c r="O63" s="111"/>
      <c r="P63" s="111"/>
      <c r="Q63" s="111"/>
      <c r="R63" s="111"/>
      <c r="S63" s="113"/>
      <c r="T63" s="113"/>
      <c r="U63" s="113"/>
      <c r="V63" s="113"/>
    </row>
    <row r="64" spans="3:22" ht="15" customHeight="1">
      <c r="C64" s="46"/>
      <c r="D64" s="46"/>
      <c r="E64" s="46"/>
      <c r="F64" s="111"/>
      <c r="G64" s="111"/>
      <c r="H64" s="111"/>
      <c r="I64" s="111"/>
      <c r="J64" s="111"/>
      <c r="K64" s="111"/>
      <c r="L64" s="111"/>
      <c r="M64" s="111"/>
      <c r="N64" s="111"/>
      <c r="O64" s="111"/>
      <c r="P64" s="111"/>
      <c r="Q64" s="111"/>
      <c r="R64" s="111"/>
      <c r="S64" s="113"/>
      <c r="T64" s="113"/>
      <c r="U64" s="113"/>
      <c r="V64" s="113"/>
    </row>
    <row r="65" spans="3:22" ht="15" customHeight="1">
      <c r="C65" s="46"/>
      <c r="D65" s="46"/>
      <c r="E65" s="46"/>
      <c r="F65" s="111"/>
      <c r="G65" s="111"/>
      <c r="H65" s="111"/>
      <c r="I65" s="111"/>
      <c r="J65" s="111"/>
      <c r="K65" s="111"/>
      <c r="L65" s="111"/>
      <c r="M65" s="111"/>
      <c r="N65" s="111"/>
      <c r="O65" s="111"/>
      <c r="P65" s="111"/>
      <c r="Q65" s="111"/>
      <c r="R65" s="111"/>
      <c r="S65" s="113"/>
      <c r="T65" s="113"/>
      <c r="U65" s="113"/>
      <c r="V65" s="113"/>
    </row>
    <row r="66" spans="3:22" ht="15" customHeight="1">
      <c r="C66" s="46"/>
      <c r="D66" s="46"/>
      <c r="E66" s="46"/>
      <c r="F66" s="111"/>
      <c r="G66" s="111"/>
      <c r="H66" s="111"/>
      <c r="I66" s="111"/>
      <c r="J66" s="111"/>
      <c r="K66" s="111"/>
      <c r="L66" s="111"/>
      <c r="M66" s="111"/>
      <c r="N66" s="111"/>
      <c r="O66" s="111"/>
      <c r="P66" s="111"/>
      <c r="Q66" s="111"/>
      <c r="R66" s="111"/>
      <c r="S66" s="113"/>
      <c r="T66" s="113"/>
      <c r="U66" s="113"/>
      <c r="V66" s="113"/>
    </row>
    <row r="67" spans="3:22" ht="15" customHeight="1">
      <c r="C67" s="46"/>
      <c r="D67" s="46"/>
      <c r="E67" s="46"/>
      <c r="F67" s="111"/>
      <c r="G67" s="111"/>
      <c r="H67" s="111"/>
      <c r="I67" s="111"/>
      <c r="J67" s="111"/>
      <c r="K67" s="111"/>
      <c r="L67" s="111"/>
      <c r="M67" s="111"/>
      <c r="N67" s="111"/>
      <c r="O67" s="111"/>
      <c r="P67" s="111"/>
      <c r="Q67" s="111"/>
      <c r="R67" s="111"/>
      <c r="S67" s="113"/>
      <c r="T67" s="113"/>
      <c r="U67" s="113"/>
      <c r="V67" s="113"/>
    </row>
    <row r="68" spans="3:22" ht="15" customHeight="1">
      <c r="C68" s="46"/>
      <c r="D68" s="46"/>
      <c r="E68" s="46"/>
      <c r="F68" s="111"/>
      <c r="G68" s="111"/>
      <c r="H68" s="111"/>
      <c r="I68" s="111"/>
      <c r="J68" s="111"/>
      <c r="K68" s="111"/>
      <c r="L68" s="111"/>
      <c r="M68" s="111"/>
      <c r="N68" s="111"/>
      <c r="O68" s="111"/>
      <c r="P68" s="111"/>
      <c r="Q68" s="111"/>
      <c r="R68" s="111"/>
      <c r="S68" s="113"/>
      <c r="T68" s="113"/>
      <c r="U68" s="113"/>
      <c r="V68" s="113"/>
    </row>
    <row r="69" spans="3:22" ht="15" customHeight="1">
      <c r="C69" s="46"/>
      <c r="D69" s="46"/>
      <c r="E69" s="46"/>
      <c r="F69" s="111"/>
      <c r="G69" s="111"/>
      <c r="H69" s="111"/>
      <c r="I69" s="111"/>
      <c r="J69" s="111"/>
      <c r="K69" s="111"/>
      <c r="L69" s="111"/>
      <c r="M69" s="111"/>
      <c r="N69" s="111"/>
      <c r="O69" s="111"/>
      <c r="P69" s="111"/>
      <c r="Q69" s="111"/>
      <c r="R69" s="111"/>
      <c r="S69" s="113"/>
      <c r="T69" s="113"/>
      <c r="U69" s="113"/>
      <c r="V69" s="113"/>
    </row>
    <row r="70" spans="3:22" ht="15" customHeight="1">
      <c r="C70" s="46"/>
      <c r="D70" s="46"/>
      <c r="E70" s="46"/>
      <c r="F70" s="111"/>
      <c r="G70" s="111"/>
      <c r="H70" s="111"/>
      <c r="I70" s="111"/>
      <c r="J70" s="111"/>
      <c r="K70" s="111"/>
      <c r="L70" s="111"/>
      <c r="M70" s="111"/>
      <c r="N70" s="111"/>
      <c r="O70" s="111"/>
      <c r="P70" s="111"/>
      <c r="Q70" s="111"/>
      <c r="R70" s="111"/>
      <c r="S70" s="113"/>
      <c r="T70" s="113"/>
      <c r="U70" s="113"/>
      <c r="V70" s="113"/>
    </row>
    <row r="71" spans="3:22" ht="15" customHeight="1">
      <c r="C71" s="46"/>
      <c r="D71" s="46"/>
      <c r="E71" s="46"/>
      <c r="F71" s="111"/>
      <c r="G71" s="111"/>
      <c r="H71" s="111"/>
      <c r="I71" s="111"/>
      <c r="J71" s="111"/>
      <c r="K71" s="111"/>
      <c r="L71" s="111"/>
      <c r="M71" s="111"/>
      <c r="N71" s="111"/>
      <c r="O71" s="111"/>
      <c r="P71" s="111"/>
      <c r="Q71" s="111"/>
      <c r="R71" s="111"/>
      <c r="S71" s="113"/>
      <c r="T71" s="113"/>
      <c r="U71" s="113"/>
      <c r="V71" s="113"/>
    </row>
    <row r="72" spans="3:22" ht="15" customHeight="1">
      <c r="C72" s="46"/>
      <c r="D72" s="46"/>
      <c r="E72" s="46"/>
      <c r="F72" s="111"/>
      <c r="G72" s="111"/>
      <c r="H72" s="111"/>
      <c r="I72" s="111"/>
      <c r="J72" s="111"/>
      <c r="K72" s="111"/>
      <c r="L72" s="111"/>
      <c r="M72" s="111"/>
      <c r="N72" s="111"/>
      <c r="O72" s="111"/>
      <c r="P72" s="111"/>
      <c r="Q72" s="111"/>
      <c r="R72" s="111"/>
      <c r="S72" s="113"/>
      <c r="T72" s="113"/>
      <c r="U72" s="113"/>
      <c r="V72" s="113"/>
    </row>
    <row r="73" spans="3:22" ht="15" customHeight="1">
      <c r="C73" s="46"/>
      <c r="D73" s="46"/>
      <c r="E73" s="46"/>
      <c r="F73" s="111"/>
      <c r="G73" s="111"/>
      <c r="H73" s="111"/>
      <c r="I73" s="111"/>
      <c r="J73" s="111"/>
      <c r="K73" s="111"/>
      <c r="L73" s="111"/>
      <c r="M73" s="111"/>
      <c r="N73" s="111"/>
      <c r="O73" s="111"/>
      <c r="P73" s="111"/>
      <c r="Q73" s="111"/>
      <c r="R73" s="111"/>
      <c r="S73" s="113"/>
      <c r="T73" s="113"/>
      <c r="U73" s="113"/>
      <c r="V73" s="113"/>
    </row>
    <row r="74" spans="3:22" ht="15" customHeight="1">
      <c r="C74" s="46"/>
      <c r="D74" s="46"/>
      <c r="E74" s="46"/>
      <c r="F74" s="111"/>
      <c r="G74" s="111"/>
      <c r="H74" s="111"/>
      <c r="I74" s="111"/>
      <c r="J74" s="111"/>
      <c r="K74" s="111"/>
      <c r="L74" s="111"/>
      <c r="M74" s="111"/>
      <c r="N74" s="111"/>
      <c r="O74" s="111"/>
      <c r="P74" s="111"/>
      <c r="Q74" s="111"/>
      <c r="R74" s="111"/>
      <c r="S74" s="113"/>
      <c r="T74" s="113"/>
      <c r="U74" s="113"/>
      <c r="V74" s="113"/>
    </row>
    <row r="75" spans="3:22" ht="15" customHeight="1">
      <c r="C75" s="46"/>
      <c r="D75" s="46"/>
      <c r="E75" s="46"/>
      <c r="F75" s="111"/>
      <c r="G75" s="111"/>
      <c r="H75" s="111"/>
      <c r="I75" s="111"/>
      <c r="J75" s="111"/>
      <c r="K75" s="111"/>
      <c r="L75" s="111"/>
      <c r="M75" s="111"/>
      <c r="N75" s="111"/>
      <c r="O75" s="111"/>
      <c r="P75" s="111"/>
      <c r="Q75" s="111"/>
      <c r="R75" s="111"/>
      <c r="S75" s="113"/>
      <c r="T75" s="113"/>
      <c r="U75" s="113"/>
      <c r="V75" s="113"/>
    </row>
    <row r="76" spans="3:22" ht="15" customHeight="1">
      <c r="C76" s="46"/>
      <c r="D76" s="46"/>
      <c r="E76" s="46"/>
      <c r="F76" s="111"/>
      <c r="G76" s="111"/>
      <c r="H76" s="111"/>
      <c r="I76" s="111"/>
      <c r="J76" s="111"/>
      <c r="K76" s="111"/>
      <c r="L76" s="111"/>
      <c r="M76" s="111"/>
      <c r="N76" s="111"/>
      <c r="O76" s="111"/>
      <c r="P76" s="111"/>
      <c r="Q76" s="111"/>
      <c r="R76" s="111"/>
      <c r="S76" s="113"/>
      <c r="T76" s="113"/>
      <c r="U76" s="113"/>
      <c r="V76" s="113"/>
    </row>
    <row r="77" spans="3:22" ht="15" customHeight="1">
      <c r="C77" s="46"/>
      <c r="D77" s="46"/>
      <c r="E77" s="46"/>
      <c r="F77" s="111"/>
      <c r="G77" s="111"/>
      <c r="H77" s="111"/>
      <c r="I77" s="111"/>
      <c r="J77" s="111"/>
      <c r="K77" s="111"/>
      <c r="L77" s="111"/>
      <c r="M77" s="111"/>
      <c r="N77" s="111"/>
      <c r="O77" s="111"/>
      <c r="P77" s="111"/>
      <c r="Q77" s="111"/>
      <c r="R77" s="111"/>
      <c r="S77" s="113"/>
      <c r="T77" s="113"/>
      <c r="U77" s="113"/>
      <c r="V77" s="113"/>
    </row>
    <row r="78" spans="3:22" ht="15" customHeight="1">
      <c r="C78" s="46"/>
      <c r="D78" s="46"/>
      <c r="E78" s="46"/>
      <c r="F78" s="111"/>
      <c r="G78" s="111"/>
      <c r="H78" s="111"/>
      <c r="I78" s="111"/>
      <c r="J78" s="111"/>
      <c r="K78" s="111"/>
      <c r="L78" s="111"/>
      <c r="M78" s="111"/>
      <c r="N78" s="111"/>
      <c r="O78" s="111"/>
      <c r="P78" s="111"/>
      <c r="Q78" s="111"/>
      <c r="R78" s="111"/>
      <c r="S78" s="113"/>
      <c r="T78" s="113"/>
      <c r="U78" s="113"/>
      <c r="V78" s="113"/>
    </row>
    <row r="79" spans="3:22" ht="15" customHeight="1">
      <c r="C79" s="46"/>
      <c r="D79" s="46"/>
      <c r="E79" s="46"/>
      <c r="F79" s="111"/>
      <c r="G79" s="111"/>
      <c r="H79" s="111"/>
      <c r="I79" s="111"/>
      <c r="J79" s="111"/>
      <c r="K79" s="111"/>
      <c r="L79" s="111"/>
      <c r="M79" s="111"/>
      <c r="N79" s="111"/>
      <c r="O79" s="111"/>
      <c r="P79" s="111"/>
      <c r="Q79" s="111"/>
      <c r="R79" s="111"/>
      <c r="S79" s="113"/>
      <c r="T79" s="113"/>
      <c r="U79" s="113"/>
      <c r="V79" s="113"/>
    </row>
    <row r="80" spans="3:22" ht="15" customHeight="1">
      <c r="C80" s="46"/>
      <c r="D80" s="111"/>
      <c r="E80" s="111"/>
      <c r="F80" s="111"/>
      <c r="G80" s="111"/>
      <c r="H80" s="111"/>
      <c r="I80" s="111"/>
      <c r="J80" s="111"/>
      <c r="K80" s="111"/>
      <c r="L80" s="111"/>
      <c r="M80" s="111"/>
      <c r="N80" s="111"/>
      <c r="O80" s="101"/>
      <c r="P80" s="101"/>
      <c r="Q80" s="101"/>
      <c r="R80" s="101"/>
      <c r="S80" s="113"/>
      <c r="T80" s="113"/>
      <c r="U80" s="113"/>
      <c r="V80" s="113"/>
    </row>
    <row r="81" spans="3:22" ht="15" customHeight="1">
      <c r="C81" s="147"/>
      <c r="D81" s="147"/>
      <c r="E81" s="147"/>
      <c r="F81" s="147"/>
      <c r="G81" s="147"/>
      <c r="H81" s="147"/>
      <c r="I81" s="147"/>
      <c r="J81" s="147"/>
      <c r="K81" s="147"/>
      <c r="L81" s="146"/>
      <c r="M81" s="146"/>
      <c r="N81" s="112"/>
      <c r="O81" s="146"/>
      <c r="P81" s="112"/>
      <c r="Q81" s="112"/>
      <c r="R81" s="112"/>
      <c r="S81" s="113"/>
      <c r="T81" s="113"/>
      <c r="U81" s="113"/>
      <c r="V81" s="113"/>
    </row>
    <row r="82" spans="3:22" ht="15" customHeight="1">
      <c r="C82" s="147"/>
      <c r="D82" s="147"/>
      <c r="E82" s="147"/>
      <c r="F82" s="147"/>
      <c r="G82" s="147"/>
      <c r="H82" s="147"/>
      <c r="I82" s="147"/>
      <c r="J82" s="147"/>
      <c r="K82" s="147"/>
      <c r="L82" s="146"/>
      <c r="M82" s="146"/>
      <c r="N82" s="112"/>
      <c r="O82" s="146"/>
      <c r="P82" s="112"/>
      <c r="Q82" s="112"/>
      <c r="R82" s="112"/>
      <c r="S82" s="113"/>
      <c r="T82" s="113"/>
      <c r="U82" s="113"/>
      <c r="V82" s="113"/>
    </row>
    <row r="83" spans="3:22" ht="15" customHeight="1">
      <c r="S83" s="113"/>
      <c r="T83" s="113"/>
      <c r="U83" s="113"/>
      <c r="V83" s="113"/>
    </row>
    <row r="84" spans="3:22" ht="15" customHeight="1">
      <c r="O84" s="101"/>
      <c r="P84" s="101"/>
      <c r="Q84" s="101"/>
      <c r="R84" s="101"/>
      <c r="S84" s="113"/>
      <c r="T84" s="113"/>
      <c r="U84" s="113"/>
      <c r="V84" s="113"/>
    </row>
    <row r="85" spans="3:22" ht="15" customHeight="1">
      <c r="O85" s="101"/>
      <c r="P85" s="101"/>
      <c r="Q85" s="101"/>
      <c r="R85" s="101"/>
      <c r="S85" s="101"/>
      <c r="T85" s="101"/>
      <c r="U85" s="101"/>
      <c r="V85" s="101"/>
    </row>
    <row r="86" spans="3:22" ht="15" customHeight="1">
      <c r="O86" s="99"/>
      <c r="P86" s="99"/>
      <c r="Q86" s="99"/>
      <c r="R86" s="99"/>
      <c r="S86" s="99"/>
      <c r="T86" s="99"/>
      <c r="U86" s="99"/>
      <c r="V86" s="99"/>
    </row>
    <row r="87" spans="3:22" ht="15" customHeight="1">
      <c r="O87" s="104"/>
      <c r="P87" s="104"/>
      <c r="Q87" s="104"/>
      <c r="R87" s="104"/>
      <c r="S87" s="104"/>
      <c r="T87" s="104"/>
      <c r="U87" s="104"/>
      <c r="V87" s="104"/>
    </row>
    <row r="88" spans="3:22" ht="15" customHeight="1">
      <c r="O88" s="100"/>
      <c r="P88" s="100"/>
      <c r="Q88" s="100"/>
      <c r="R88" s="100"/>
      <c r="S88" s="100"/>
      <c r="T88" s="100"/>
      <c r="U88" s="100"/>
      <c r="V88" s="100"/>
    </row>
    <row r="89" spans="3:22" ht="15" customHeight="1">
      <c r="O89" s="100"/>
      <c r="P89" s="100"/>
      <c r="Q89" s="100"/>
      <c r="R89" s="100"/>
      <c r="S89" s="100"/>
      <c r="T89" s="100"/>
      <c r="U89" s="100"/>
      <c r="V89" s="100"/>
    </row>
    <row r="90" spans="3:22" ht="15" customHeight="1">
      <c r="O90" s="100"/>
      <c r="P90" s="100"/>
      <c r="Q90" s="100"/>
      <c r="R90" s="100"/>
      <c r="S90" s="100"/>
      <c r="T90" s="100"/>
      <c r="U90" s="100"/>
      <c r="V90" s="100"/>
    </row>
    <row r="91" spans="3:22" ht="15" customHeight="1">
      <c r="O91" s="100"/>
      <c r="P91" s="100"/>
      <c r="Q91" s="100"/>
      <c r="R91" s="100"/>
      <c r="S91" s="100"/>
      <c r="T91" s="100"/>
      <c r="U91" s="100"/>
      <c r="V91" s="100"/>
    </row>
    <row r="92" spans="3:22" ht="15" customHeight="1">
      <c r="O92" s="100"/>
      <c r="P92" s="100"/>
      <c r="Q92" s="100"/>
      <c r="R92" s="100"/>
      <c r="S92" s="100"/>
      <c r="T92" s="100"/>
      <c r="U92" s="100"/>
      <c r="V92" s="100"/>
    </row>
    <row r="93" spans="3:22" ht="15" customHeight="1">
      <c r="O93" s="100"/>
      <c r="P93" s="100"/>
      <c r="Q93" s="100"/>
      <c r="R93" s="100"/>
      <c r="S93" s="100"/>
      <c r="T93" s="100"/>
      <c r="U93" s="100"/>
      <c r="V93" s="100"/>
    </row>
    <row r="94" spans="3:22" ht="15" customHeight="1">
      <c r="O94" s="100"/>
      <c r="P94" s="100"/>
      <c r="Q94" s="100"/>
      <c r="R94" s="100"/>
      <c r="S94" s="100"/>
      <c r="T94" s="100"/>
      <c r="U94" s="100"/>
      <c r="V94" s="100"/>
    </row>
    <row r="95" spans="3:22" ht="15" customHeight="1">
      <c r="O95" s="100"/>
      <c r="P95" s="100"/>
      <c r="Q95" s="100"/>
      <c r="R95" s="100"/>
      <c r="S95" s="100"/>
      <c r="T95" s="100"/>
      <c r="U95" s="100"/>
      <c r="V95" s="100"/>
    </row>
    <row r="96" spans="3:22" ht="15" customHeight="1">
      <c r="O96" s="100"/>
      <c r="P96" s="100"/>
      <c r="Q96" s="100"/>
      <c r="R96" s="100"/>
      <c r="S96" s="100"/>
      <c r="T96" s="100"/>
      <c r="U96" s="100"/>
      <c r="V96" s="100"/>
    </row>
    <row r="97" spans="15:22" ht="15" customHeight="1">
      <c r="O97" s="100"/>
      <c r="P97" s="100"/>
      <c r="Q97" s="100"/>
      <c r="R97" s="100"/>
      <c r="S97" s="100"/>
      <c r="T97" s="100"/>
      <c r="U97" s="100"/>
      <c r="V97" s="100"/>
    </row>
    <row r="98" spans="15:22" ht="15" customHeight="1">
      <c r="O98" s="100"/>
      <c r="P98" s="100"/>
      <c r="Q98" s="100"/>
      <c r="R98" s="100"/>
      <c r="S98" s="100"/>
      <c r="T98" s="100"/>
      <c r="U98" s="100"/>
      <c r="V98" s="100"/>
    </row>
    <row r="99" spans="15:22" ht="15" customHeight="1">
      <c r="O99" s="100"/>
      <c r="P99" s="100"/>
      <c r="Q99" s="100"/>
      <c r="R99" s="100"/>
      <c r="S99" s="100"/>
      <c r="T99" s="100"/>
      <c r="U99" s="100"/>
      <c r="V99" s="100"/>
    </row>
    <row r="100" spans="15:22" ht="15" customHeight="1">
      <c r="O100" s="100"/>
      <c r="P100" s="100"/>
      <c r="Q100" s="100"/>
      <c r="R100" s="100"/>
      <c r="S100" s="100"/>
      <c r="T100" s="100"/>
      <c r="U100" s="100"/>
      <c r="V100" s="100"/>
    </row>
    <row r="101" spans="15:22" ht="15" customHeight="1">
      <c r="O101" s="100"/>
      <c r="P101" s="100"/>
      <c r="Q101" s="100"/>
      <c r="R101" s="100"/>
      <c r="S101" s="100"/>
      <c r="T101" s="100"/>
      <c r="U101" s="100"/>
      <c r="V101" s="100"/>
    </row>
    <row r="102" spans="15:22" ht="15" customHeight="1">
      <c r="O102" s="100"/>
      <c r="P102" s="100"/>
      <c r="Q102" s="100"/>
      <c r="R102" s="100"/>
      <c r="S102" s="100"/>
      <c r="T102" s="100"/>
      <c r="U102" s="100"/>
      <c r="V102" s="100"/>
    </row>
    <row r="103" spans="15:22" ht="15" customHeight="1">
      <c r="O103" s="100"/>
      <c r="P103" s="100"/>
      <c r="Q103" s="100"/>
      <c r="R103" s="100"/>
      <c r="S103" s="100"/>
      <c r="T103" s="100"/>
      <c r="U103" s="100"/>
      <c r="V103" s="100"/>
    </row>
    <row r="104" spans="15:22" ht="15" customHeight="1">
      <c r="O104" s="100"/>
      <c r="P104" s="100"/>
      <c r="Q104" s="100"/>
      <c r="R104" s="100"/>
      <c r="S104" s="100"/>
      <c r="T104" s="100"/>
      <c r="U104" s="100"/>
      <c r="V104" s="100"/>
    </row>
    <row r="105" spans="15:22" ht="15" customHeight="1">
      <c r="O105" s="100"/>
      <c r="P105" s="100"/>
      <c r="Q105" s="100"/>
      <c r="R105" s="100"/>
      <c r="S105" s="100"/>
      <c r="T105" s="100"/>
      <c r="U105" s="100"/>
      <c r="V105" s="100"/>
    </row>
    <row r="106" spans="15:22" ht="15" customHeight="1">
      <c r="O106" s="100"/>
      <c r="P106" s="100"/>
      <c r="Q106" s="100"/>
      <c r="R106" s="100"/>
      <c r="S106" s="100"/>
      <c r="T106" s="100"/>
      <c r="U106" s="100"/>
      <c r="V106" s="100"/>
    </row>
    <row r="107" spans="15:22" ht="15" customHeight="1">
      <c r="O107" s="100"/>
      <c r="P107" s="100"/>
      <c r="Q107" s="100"/>
      <c r="R107" s="100"/>
      <c r="S107" s="100"/>
      <c r="T107" s="100"/>
      <c r="U107" s="100"/>
      <c r="V107" s="100"/>
    </row>
    <row r="108" spans="15:22" ht="15" customHeight="1">
      <c r="O108" s="100"/>
      <c r="P108" s="100"/>
      <c r="Q108" s="100"/>
      <c r="R108" s="100"/>
      <c r="S108" s="100"/>
      <c r="T108" s="100"/>
      <c r="U108" s="100"/>
      <c r="V108" s="100"/>
    </row>
    <row r="109" spans="15:22" ht="15" customHeight="1">
      <c r="O109" s="100"/>
      <c r="P109" s="100"/>
      <c r="Q109" s="100"/>
      <c r="R109" s="100"/>
      <c r="S109" s="100"/>
      <c r="T109" s="100"/>
      <c r="U109" s="100"/>
      <c r="V109" s="100"/>
    </row>
    <row r="110" spans="15:22" ht="15" customHeight="1">
      <c r="O110" s="100"/>
      <c r="P110" s="100"/>
      <c r="Q110" s="100"/>
      <c r="R110" s="100"/>
      <c r="S110" s="100"/>
      <c r="T110" s="100"/>
      <c r="U110" s="100"/>
      <c r="V110" s="100"/>
    </row>
    <row r="111" spans="15:22" ht="15" customHeight="1">
      <c r="O111" s="100"/>
      <c r="P111" s="100"/>
      <c r="Q111" s="100"/>
      <c r="R111" s="100"/>
      <c r="S111" s="100"/>
      <c r="T111" s="100"/>
      <c r="U111" s="100"/>
      <c r="V111" s="100"/>
    </row>
    <row r="112" spans="15:22" ht="15" customHeight="1">
      <c r="O112" s="98"/>
      <c r="P112" s="98"/>
      <c r="Q112" s="98"/>
      <c r="R112" s="98"/>
      <c r="S112" s="98"/>
      <c r="T112" s="98"/>
      <c r="U112" s="98"/>
      <c r="V112" s="98"/>
    </row>
    <row r="113" spans="15:22" ht="15" customHeight="1">
      <c r="O113" s="105"/>
      <c r="P113" s="105"/>
      <c r="Q113" s="105"/>
      <c r="R113" s="105"/>
      <c r="S113" s="105"/>
      <c r="T113" s="105"/>
      <c r="U113" s="105"/>
      <c r="V113" s="105"/>
    </row>
    <row r="114" spans="15:22" ht="15" customHeight="1">
      <c r="O114" s="102"/>
      <c r="P114" s="102"/>
      <c r="Q114" s="102"/>
      <c r="R114" s="102"/>
      <c r="S114" s="102"/>
      <c r="T114" s="102"/>
      <c r="U114" s="102"/>
      <c r="V114" s="102"/>
    </row>
    <row r="115" spans="15:22" ht="15" customHeight="1">
      <c r="O115" s="102"/>
      <c r="P115" s="102"/>
      <c r="Q115" s="102"/>
      <c r="R115" s="102"/>
      <c r="S115" s="102"/>
      <c r="T115" s="102"/>
      <c r="U115" s="102"/>
      <c r="V115" s="102"/>
    </row>
    <row r="116" spans="15:22" ht="15" customHeight="1">
      <c r="O116" s="102"/>
      <c r="P116" s="102"/>
      <c r="Q116" s="102"/>
      <c r="R116" s="102"/>
      <c r="S116" s="102"/>
      <c r="T116" s="102"/>
      <c r="U116" s="102"/>
      <c r="V116" s="102"/>
    </row>
    <row r="117" spans="15:22" ht="15" customHeight="1">
      <c r="O117" s="102"/>
      <c r="P117" s="102"/>
      <c r="Q117" s="102"/>
      <c r="R117" s="102"/>
      <c r="S117" s="102"/>
      <c r="T117" s="102"/>
      <c r="U117" s="102"/>
      <c r="V117" s="102"/>
    </row>
    <row r="118" spans="15:22" ht="15" customHeight="1">
      <c r="O118" s="102"/>
      <c r="P118" s="102"/>
      <c r="Q118" s="102"/>
      <c r="R118" s="102"/>
      <c r="S118" s="102"/>
      <c r="T118" s="102"/>
      <c r="U118" s="102"/>
      <c r="V118" s="102"/>
    </row>
    <row r="119" spans="15:22" ht="15" customHeight="1">
      <c r="O119" s="102"/>
      <c r="P119" s="102"/>
      <c r="Q119" s="102"/>
      <c r="R119" s="102"/>
      <c r="S119" s="102"/>
      <c r="T119" s="102"/>
      <c r="U119" s="102"/>
      <c r="V119" s="102"/>
    </row>
    <row r="120" spans="15:22" ht="15" customHeight="1">
      <c r="O120" s="102"/>
      <c r="P120" s="102"/>
      <c r="Q120" s="102"/>
      <c r="R120" s="102"/>
      <c r="S120" s="102"/>
      <c r="T120" s="102"/>
      <c r="U120" s="102"/>
      <c r="V120" s="102"/>
    </row>
    <row r="121" spans="15:22" ht="15" customHeight="1">
      <c r="O121" s="102"/>
      <c r="P121" s="102"/>
      <c r="Q121" s="102"/>
      <c r="R121" s="102"/>
      <c r="S121" s="102"/>
      <c r="T121" s="102"/>
      <c r="U121" s="102"/>
      <c r="V121" s="102"/>
    </row>
    <row r="122" spans="15:22" ht="15" customHeight="1">
      <c r="O122" s="102"/>
      <c r="P122" s="102"/>
      <c r="Q122" s="102"/>
      <c r="R122" s="102"/>
      <c r="S122" s="102"/>
      <c r="T122" s="102"/>
      <c r="U122" s="102"/>
      <c r="V122" s="102"/>
    </row>
    <row r="123" spans="15:22" ht="15" customHeight="1">
      <c r="O123" s="102"/>
      <c r="P123" s="102"/>
      <c r="Q123" s="102"/>
      <c r="R123" s="102"/>
      <c r="S123" s="102"/>
      <c r="T123" s="102"/>
      <c r="U123" s="102"/>
      <c r="V123" s="102"/>
    </row>
    <row r="124" spans="15:22" ht="15" customHeight="1">
      <c r="O124" s="102"/>
      <c r="P124" s="102"/>
      <c r="Q124" s="102"/>
      <c r="R124" s="102"/>
      <c r="S124" s="102"/>
      <c r="T124" s="102"/>
      <c r="U124" s="102"/>
      <c r="V124" s="102"/>
    </row>
    <row r="125" spans="15:22" ht="15" customHeight="1">
      <c r="O125" s="102"/>
      <c r="P125" s="102"/>
      <c r="Q125" s="102"/>
      <c r="R125" s="102"/>
      <c r="S125" s="102"/>
      <c r="T125" s="102"/>
      <c r="U125" s="102"/>
      <c r="V125" s="102"/>
    </row>
    <row r="126" spans="15:22" ht="15" customHeight="1">
      <c r="O126" s="102"/>
      <c r="P126" s="102"/>
      <c r="Q126" s="102"/>
      <c r="R126" s="102"/>
      <c r="S126" s="102"/>
      <c r="T126" s="102"/>
      <c r="U126" s="102"/>
      <c r="V126" s="102"/>
    </row>
    <row r="127" spans="15:22" ht="15" customHeight="1">
      <c r="O127" s="102"/>
      <c r="P127" s="102"/>
      <c r="Q127" s="102"/>
      <c r="R127" s="102"/>
      <c r="S127" s="102"/>
      <c r="T127" s="102"/>
      <c r="U127" s="102"/>
      <c r="V127" s="102"/>
    </row>
    <row r="128" spans="15:22" ht="15" customHeight="1">
      <c r="O128" s="102"/>
      <c r="P128" s="102"/>
      <c r="Q128" s="102"/>
      <c r="R128" s="102"/>
      <c r="S128" s="102"/>
      <c r="T128" s="102"/>
      <c r="U128" s="102"/>
      <c r="V128" s="102"/>
    </row>
    <row r="129" spans="15:22" ht="15" customHeight="1">
      <c r="O129" s="102"/>
      <c r="P129" s="102"/>
      <c r="Q129" s="102"/>
      <c r="R129" s="102"/>
      <c r="S129" s="102"/>
      <c r="T129" s="102"/>
      <c r="U129" s="102"/>
      <c r="V129" s="102"/>
    </row>
    <row r="130" spans="15:22" ht="15" customHeight="1">
      <c r="O130" s="102"/>
      <c r="P130" s="102"/>
      <c r="Q130" s="102"/>
      <c r="R130" s="102"/>
      <c r="S130" s="102"/>
      <c r="T130" s="102"/>
      <c r="U130" s="102"/>
      <c r="V130" s="102"/>
    </row>
    <row r="131" spans="15:22" ht="15" customHeight="1">
      <c r="O131" s="102"/>
      <c r="P131" s="102"/>
      <c r="Q131" s="102"/>
      <c r="R131" s="102"/>
      <c r="S131" s="102"/>
      <c r="T131" s="102"/>
      <c r="U131" s="102"/>
      <c r="V131" s="102"/>
    </row>
    <row r="132" spans="15:22" ht="15" customHeight="1">
      <c r="O132" s="102"/>
      <c r="P132" s="102"/>
      <c r="Q132" s="102"/>
      <c r="R132" s="102"/>
      <c r="S132" s="102"/>
      <c r="T132" s="102"/>
      <c r="U132" s="102"/>
      <c r="V132" s="102"/>
    </row>
    <row r="133" spans="15:22" ht="15" customHeight="1">
      <c r="O133" s="102"/>
      <c r="P133" s="102"/>
      <c r="Q133" s="102"/>
      <c r="R133" s="102"/>
      <c r="S133" s="102"/>
      <c r="T133" s="102"/>
      <c r="U133" s="102"/>
      <c r="V133" s="102"/>
    </row>
    <row r="134" spans="15:22" ht="15" customHeight="1">
      <c r="O134" s="102"/>
      <c r="P134" s="102"/>
      <c r="Q134" s="102"/>
      <c r="R134" s="102"/>
      <c r="S134" s="102"/>
      <c r="T134" s="102"/>
      <c r="U134" s="102"/>
      <c r="V134" s="102"/>
    </row>
    <row r="135" spans="15:22" ht="15" customHeight="1">
      <c r="O135" s="102"/>
      <c r="P135" s="102"/>
      <c r="Q135" s="102"/>
      <c r="R135" s="102"/>
      <c r="S135" s="102"/>
      <c r="T135" s="102"/>
      <c r="U135" s="102"/>
      <c r="V135" s="102"/>
    </row>
    <row r="136" spans="15:22" ht="15" customHeight="1">
      <c r="O136" s="102"/>
      <c r="P136" s="102"/>
      <c r="Q136" s="102"/>
      <c r="R136" s="102"/>
      <c r="S136" s="102"/>
      <c r="T136" s="102"/>
      <c r="U136" s="102"/>
      <c r="V136" s="102"/>
    </row>
    <row r="137" spans="15:22" ht="15" customHeight="1">
      <c r="O137" s="102"/>
      <c r="P137" s="102"/>
      <c r="Q137" s="102"/>
      <c r="R137" s="102"/>
      <c r="S137" s="102"/>
      <c r="T137" s="102"/>
      <c r="U137" s="102"/>
      <c r="V137" s="102"/>
    </row>
    <row r="138" spans="15:22" ht="15" customHeight="1">
      <c r="O138" s="48"/>
      <c r="P138" s="48"/>
      <c r="Q138" s="48"/>
      <c r="R138" s="48"/>
      <c r="S138" s="48"/>
      <c r="T138" s="48"/>
      <c r="U138" s="48"/>
      <c r="V138" s="48"/>
    </row>
    <row r="139" spans="15:22" ht="15" customHeight="1">
      <c r="O139" s="48"/>
      <c r="P139" s="48"/>
      <c r="Q139" s="48"/>
      <c r="R139" s="48"/>
      <c r="S139" s="48"/>
      <c r="T139" s="48"/>
      <c r="U139" s="48"/>
      <c r="V139" s="48"/>
    </row>
    <row r="140" spans="15:22" ht="15" customHeight="1">
      <c r="O140" s="48"/>
      <c r="P140" s="48"/>
      <c r="Q140" s="48"/>
      <c r="R140" s="48"/>
      <c r="S140" s="48"/>
      <c r="T140" s="48"/>
      <c r="U140" s="48"/>
      <c r="V140" s="48"/>
    </row>
    <row r="141" spans="15:22" ht="15" customHeight="1">
      <c r="O141" s="48"/>
      <c r="P141" s="48"/>
      <c r="Q141" s="48"/>
      <c r="R141" s="48"/>
      <c r="S141" s="48"/>
      <c r="T141" s="48"/>
      <c r="U141" s="48"/>
      <c r="V141" s="48"/>
    </row>
  </sheetData>
  <mergeCells count="35">
    <mergeCell ref="R4:R5"/>
    <mergeCell ref="T4:T5"/>
    <mergeCell ref="U4:U5"/>
    <mergeCell ref="V4:V5"/>
    <mergeCell ref="Q4:Q5"/>
    <mergeCell ref="I4:I5"/>
    <mergeCell ref="J4:J5"/>
    <mergeCell ref="K4:K5"/>
    <mergeCell ref="O4:O5"/>
    <mergeCell ref="C81:C82"/>
    <mergeCell ref="D81:D82"/>
    <mergeCell ref="E81:E82"/>
    <mergeCell ref="F81:F82"/>
    <mergeCell ref="G81:G82"/>
    <mergeCell ref="D4:D5"/>
    <mergeCell ref="E4:E5"/>
    <mergeCell ref="F4:F5"/>
    <mergeCell ref="G4:G5"/>
    <mergeCell ref="H4:H5"/>
    <mergeCell ref="P2:X2"/>
    <mergeCell ref="M81:M82"/>
    <mergeCell ref="O81:O82"/>
    <mergeCell ref="H81:H82"/>
    <mergeCell ref="I81:I82"/>
    <mergeCell ref="J81:J82"/>
    <mergeCell ref="K81:K82"/>
    <mergeCell ref="L81:L82"/>
    <mergeCell ref="L4:L5"/>
    <mergeCell ref="W31:X31"/>
    <mergeCell ref="W32:X32"/>
    <mergeCell ref="M4:M5"/>
    <mergeCell ref="N4:N5"/>
    <mergeCell ref="S4:S5"/>
    <mergeCell ref="W33:X33"/>
    <mergeCell ref="P4:P5"/>
  </mergeCells>
  <phoneticPr fontId="5" type="noConversion"/>
  <hyperlinks>
    <hyperlink ref="A34" location="Index!A1" display="Return to Main Page" xr:uid="{C96D8DB9-B0B7-419A-8F00-55049CA463FB}"/>
    <hyperlink ref="X34" location="Index!A1" display="العودة إلى الصفحة الرئيسية " xr:uid="{ADDB510A-F3DC-4113-AF12-44E38A907109}"/>
    <hyperlink ref="A35" location="Enquiries!A1" display="Contact us for media support and coordination." xr:uid="{D0F5D6DB-94F2-48D3-9A2E-0AC50D4782BA}"/>
    <hyperlink ref="X35" location="Enquiries!A1" display="للنشر الإعلامي يُرجى التواصل معنا للدعم والتنسيق." xr:uid="{B30F0DB1-7B49-4B8A-8CFF-55357277FFB3}"/>
  </hyperlinks>
  <pageMargins left="0.7" right="0.7" top="0.75" bottom="0.75" header="0.3" footer="0.3"/>
  <pageSetup orientation="portrait" r:id="rId1"/>
  <headerFooter>
    <oddFooter>&amp;L_x000D_&amp;1#&amp;"Calibri"&amp;11&amp;K000000 This document is classified as Open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5678-3153-4E48-A1BE-C7A02C0AFAEE}">
  <dimension ref="A2:M34"/>
  <sheetViews>
    <sheetView showGridLines="0" zoomScaleNormal="100" workbookViewId="0"/>
  </sheetViews>
  <sheetFormatPr defaultColWidth="7.54296875" defaultRowHeight="10"/>
  <cols>
    <col min="1" max="1" width="13.81640625" style="5" customWidth="1"/>
    <col min="2" max="2" width="81.26953125" style="3" customWidth="1"/>
    <col min="3" max="3" width="12.90625" style="3" customWidth="1"/>
    <col min="4" max="4" width="5.453125" style="3" customWidth="1"/>
    <col min="5" max="5" width="3.453125" style="3" customWidth="1"/>
    <col min="6" max="6" width="7.54296875" style="3" customWidth="1"/>
    <col min="7" max="7" width="7" style="5" customWidth="1"/>
    <col min="8" max="8" width="5.54296875" style="5" customWidth="1"/>
    <col min="9" max="9" width="7.54296875" style="5"/>
    <col min="10" max="10" width="7.54296875" style="5" customWidth="1"/>
    <col min="11" max="11" width="3.36328125" style="5" customWidth="1"/>
    <col min="12" max="12" width="7.54296875" style="3" customWidth="1"/>
    <col min="13" max="16384" width="7.54296875" style="3"/>
  </cols>
  <sheetData>
    <row r="2" spans="1:13" ht="26.5" customHeight="1">
      <c r="B2" s="73" t="s">
        <v>100</v>
      </c>
      <c r="C2" s="137" t="s">
        <v>99</v>
      </c>
      <c r="D2" s="137"/>
      <c r="E2" s="137"/>
      <c r="F2" s="137"/>
      <c r="G2" s="137"/>
      <c r="H2" s="137"/>
      <c r="I2" s="137"/>
      <c r="J2" s="137"/>
      <c r="K2" s="137"/>
      <c r="L2" s="137"/>
      <c r="M2" s="137"/>
    </row>
    <row r="3" spans="1:13" ht="2.5" customHeight="1">
      <c r="B3" s="19"/>
      <c r="C3" s="19"/>
      <c r="D3" s="19"/>
      <c r="E3" s="19"/>
      <c r="F3" s="24"/>
      <c r="G3" s="19"/>
      <c r="H3" s="19"/>
      <c r="I3" s="19"/>
      <c r="J3" s="19"/>
      <c r="K3" s="19"/>
      <c r="L3" s="19"/>
      <c r="M3" s="19"/>
    </row>
    <row r="4" spans="1:13">
      <c r="B4" s="5"/>
      <c r="C4" s="5"/>
      <c r="D4" s="5"/>
      <c r="E4" s="5"/>
      <c r="F4" s="5"/>
      <c r="L4" s="5"/>
    </row>
    <row r="5" spans="1:13" ht="10.5">
      <c r="B5" s="15" t="s">
        <v>6</v>
      </c>
      <c r="M5" s="15" t="s">
        <v>63</v>
      </c>
    </row>
    <row r="6" spans="1:13" ht="10" customHeight="1">
      <c r="B6" s="148" t="s">
        <v>110</v>
      </c>
      <c r="D6" s="151" t="s">
        <v>114</v>
      </c>
      <c r="E6" s="152"/>
      <c r="F6" s="152"/>
      <c r="G6" s="152"/>
      <c r="H6" s="152"/>
      <c r="I6" s="152"/>
      <c r="J6" s="152"/>
      <c r="K6" s="152"/>
      <c r="L6" s="152"/>
      <c r="M6" s="152"/>
    </row>
    <row r="7" spans="1:13" s="119" customFormat="1" ht="35.5" customHeight="1">
      <c r="A7" s="117"/>
      <c r="B7" s="150"/>
      <c r="C7" s="118"/>
      <c r="D7" s="152"/>
      <c r="E7" s="152"/>
      <c r="F7" s="152"/>
      <c r="G7" s="152"/>
      <c r="H7" s="152"/>
      <c r="I7" s="152"/>
      <c r="J7" s="152"/>
      <c r="K7" s="152"/>
      <c r="L7" s="152"/>
      <c r="M7" s="152"/>
    </row>
    <row r="8" spans="1:13" s="119" customFormat="1" ht="30.5">
      <c r="B8" s="82" t="s">
        <v>111</v>
      </c>
      <c r="C8" s="118"/>
      <c r="D8" s="153" t="s">
        <v>115</v>
      </c>
      <c r="E8" s="152"/>
      <c r="F8" s="152"/>
      <c r="G8" s="152"/>
      <c r="H8" s="152"/>
      <c r="I8" s="152"/>
      <c r="J8" s="152"/>
      <c r="K8" s="152"/>
      <c r="L8" s="152"/>
      <c r="M8" s="152"/>
    </row>
    <row r="9" spans="1:13" s="119" customFormat="1" ht="47" customHeight="1">
      <c r="A9" s="117"/>
      <c r="B9" s="82" t="s">
        <v>112</v>
      </c>
      <c r="C9" s="118"/>
      <c r="D9" s="152" t="s">
        <v>116</v>
      </c>
      <c r="E9" s="152"/>
      <c r="F9" s="152"/>
      <c r="G9" s="152"/>
      <c r="H9" s="152"/>
      <c r="I9" s="152"/>
      <c r="J9" s="152"/>
      <c r="K9" s="152"/>
      <c r="L9" s="152"/>
      <c r="M9" s="152"/>
    </row>
    <row r="10" spans="1:13" s="85" customFormat="1" ht="30.5">
      <c r="A10" s="121"/>
      <c r="B10" s="86" t="s">
        <v>108</v>
      </c>
      <c r="C10" s="87"/>
      <c r="D10" s="154" t="s">
        <v>117</v>
      </c>
      <c r="E10" s="154"/>
      <c r="F10" s="154"/>
      <c r="G10" s="154"/>
      <c r="H10" s="154"/>
      <c r="I10" s="154"/>
      <c r="J10" s="154"/>
      <c r="K10" s="154"/>
      <c r="L10" s="154"/>
      <c r="M10" s="154"/>
    </row>
    <row r="11" spans="1:13" ht="8.5" customHeight="1">
      <c r="B11" s="148" t="s">
        <v>109</v>
      </c>
      <c r="C11" s="26"/>
      <c r="E11" s="120"/>
      <c r="F11" s="120"/>
      <c r="G11" s="120"/>
      <c r="H11" s="120"/>
      <c r="I11" s="120"/>
      <c r="J11" s="120"/>
      <c r="K11" s="120"/>
      <c r="L11" s="120"/>
    </row>
    <row r="12" spans="1:13" s="85" customFormat="1" ht="40" customHeight="1">
      <c r="A12" s="121"/>
      <c r="B12" s="148"/>
      <c r="C12" s="149" t="s">
        <v>118</v>
      </c>
      <c r="D12" s="149"/>
      <c r="E12" s="149"/>
      <c r="F12" s="149"/>
      <c r="G12" s="149"/>
      <c r="H12" s="149"/>
      <c r="I12" s="149"/>
      <c r="J12" s="149"/>
      <c r="K12" s="149"/>
      <c r="L12" s="149"/>
      <c r="M12" s="149"/>
    </row>
    <row r="13" spans="1:13" s="85" customFormat="1" ht="33.5" customHeight="1">
      <c r="A13" s="121"/>
      <c r="B13" s="86" t="s">
        <v>113</v>
      </c>
      <c r="C13" s="149" t="s">
        <v>119</v>
      </c>
      <c r="D13" s="149"/>
      <c r="E13" s="149"/>
      <c r="F13" s="149"/>
      <c r="G13" s="149"/>
      <c r="H13" s="149"/>
      <c r="I13" s="149"/>
      <c r="J13" s="149"/>
      <c r="K13" s="149"/>
      <c r="L13" s="149"/>
      <c r="M13" s="149"/>
    </row>
    <row r="14" spans="1:13" ht="15.5" customHeight="1">
      <c r="C14" s="26"/>
      <c r="D14" s="26"/>
      <c r="E14" s="26"/>
      <c r="F14" s="26"/>
      <c r="G14" s="27"/>
      <c r="I14" s="27"/>
      <c r="J14" s="27"/>
      <c r="K14" s="27"/>
      <c r="L14" s="26"/>
    </row>
    <row r="15" spans="1:13" ht="10.5">
      <c r="B15" s="15" t="s">
        <v>7</v>
      </c>
      <c r="C15" s="26"/>
      <c r="D15" s="26"/>
      <c r="E15" s="26"/>
      <c r="F15" s="26"/>
      <c r="G15" s="27"/>
      <c r="H15" s="27"/>
      <c r="I15" s="27"/>
      <c r="J15" s="27"/>
      <c r="K15" s="27"/>
      <c r="L15" s="26"/>
      <c r="M15" s="15" t="s">
        <v>60</v>
      </c>
    </row>
    <row r="16" spans="1:13">
      <c r="B16" s="31" t="s">
        <v>13</v>
      </c>
      <c r="C16" s="26"/>
      <c r="D16" s="26"/>
      <c r="E16" s="26"/>
      <c r="F16" s="26"/>
      <c r="G16" s="27"/>
      <c r="H16" s="27"/>
      <c r="I16" s="27"/>
      <c r="J16" s="27"/>
      <c r="K16" s="27"/>
      <c r="L16" s="26"/>
      <c r="M16" s="31" t="s">
        <v>92</v>
      </c>
    </row>
    <row r="17" spans="1:13" ht="11.25" customHeight="1">
      <c r="B17" s="31" t="s">
        <v>14</v>
      </c>
      <c r="M17" s="31" t="s">
        <v>91</v>
      </c>
    </row>
    <row r="18" spans="1:13" ht="11.25" customHeight="1">
      <c r="B18" s="32"/>
      <c r="L18" s="18"/>
    </row>
    <row r="19" spans="1:13" ht="15.5" customHeight="1">
      <c r="K19" s="3"/>
    </row>
    <row r="20" spans="1:13">
      <c r="B20" s="18"/>
      <c r="M20" s="5"/>
    </row>
    <row r="22" spans="1:13" ht="10.5">
      <c r="B22" s="81"/>
    </row>
    <row r="23" spans="1:13" ht="10.5">
      <c r="A23" s="81"/>
    </row>
    <row r="24" spans="1:13" ht="14.5">
      <c r="B24" s="80"/>
    </row>
    <row r="26" spans="1:13" ht="14.5">
      <c r="B26" s="80"/>
    </row>
    <row r="27" spans="1:13" ht="26">
      <c r="G27" s="39"/>
    </row>
    <row r="28" spans="1:13" ht="26">
      <c r="G28" s="39"/>
    </row>
    <row r="29" spans="1:13" ht="26">
      <c r="G29" s="39"/>
    </row>
    <row r="30" spans="1:13" ht="26">
      <c r="G30" s="39"/>
    </row>
    <row r="31" spans="1:13" ht="26">
      <c r="G31" s="39"/>
    </row>
    <row r="32" spans="1:13" ht="26">
      <c r="G32" s="39"/>
    </row>
    <row r="33" spans="7:7" ht="26">
      <c r="G33" s="39"/>
    </row>
    <row r="34" spans="7:7" ht="26">
      <c r="G34" s="40"/>
    </row>
  </sheetData>
  <mergeCells count="9">
    <mergeCell ref="B11:B12"/>
    <mergeCell ref="C12:M12"/>
    <mergeCell ref="C13:M13"/>
    <mergeCell ref="C2:M2"/>
    <mergeCell ref="B6:B7"/>
    <mergeCell ref="D6:M7"/>
    <mergeCell ref="D8:M8"/>
    <mergeCell ref="D9:M9"/>
    <mergeCell ref="D10:M10"/>
  </mergeCells>
  <hyperlinks>
    <hyperlink ref="M17" r:id="rId1" xr:uid="{E9378320-DFCC-4219-9974-805CACA49CFF}"/>
    <hyperlink ref="B16" r:id="rId2" xr:uid="{5BE55B28-EC62-4BFA-B806-A671F951591D}"/>
    <hyperlink ref="B17" r:id="rId3" xr:uid="{99372ECB-2F18-4846-8A8A-E3306404F32B}"/>
    <hyperlink ref="M16" r:id="rId4" xr:uid="{428AF1C3-7EE0-43A7-A302-A3CFD2B26A41}"/>
  </hyperlinks>
  <pageMargins left="0.7" right="0.7" top="0.75" bottom="0.75" header="0.3" footer="0.3"/>
  <pageSetup orientation="portrait" r:id="rId5"/>
  <headerFooter>
    <oddFooter>&amp;L_x000D_&amp;1#&amp;"Calibri"&amp;11&amp;K000000 This document is classified as Open</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FAD8-421A-4722-86EB-A733EFFEBADE}">
  <dimension ref="A2:G22"/>
  <sheetViews>
    <sheetView showGridLines="0" zoomScaleNormal="100" workbookViewId="0"/>
  </sheetViews>
  <sheetFormatPr defaultColWidth="7.54296875" defaultRowHeight="10"/>
  <cols>
    <col min="1" max="1" width="14.81640625" style="5" customWidth="1"/>
    <col min="2" max="2" width="85.26953125" style="3" customWidth="1"/>
    <col min="3" max="3" width="75.54296875" style="3" customWidth="1"/>
    <col min="4" max="16384" width="7.54296875" style="3"/>
  </cols>
  <sheetData>
    <row r="2" spans="1:7" s="4" customFormat="1" ht="26" customHeight="1">
      <c r="A2" s="5"/>
      <c r="B2" s="73" t="s">
        <v>100</v>
      </c>
      <c r="C2" s="74" t="s">
        <v>99</v>
      </c>
    </row>
    <row r="3" spans="1:7" s="4" customFormat="1" ht="3" customHeight="1">
      <c r="A3" s="5"/>
      <c r="B3" s="19"/>
      <c r="C3" s="19"/>
    </row>
    <row r="5" spans="1:7" ht="10.5">
      <c r="B5" s="4" t="s">
        <v>8</v>
      </c>
      <c r="C5" s="41" t="s">
        <v>61</v>
      </c>
    </row>
    <row r="6" spans="1:7" ht="16.399999999999999" customHeight="1">
      <c r="B6" s="14" t="s">
        <v>144</v>
      </c>
      <c r="C6" s="91" t="s">
        <v>145</v>
      </c>
      <c r="D6" s="5"/>
      <c r="E6" s="5"/>
      <c r="F6" s="5"/>
      <c r="G6" s="5"/>
    </row>
    <row r="7" spans="1:7" ht="16.5" customHeight="1"/>
    <row r="8" spans="1:7" ht="10.5">
      <c r="B8" s="4" t="s">
        <v>9</v>
      </c>
      <c r="C8" s="41" t="s">
        <v>62</v>
      </c>
    </row>
    <row r="9" spans="1:7" ht="109" customHeight="1">
      <c r="B9" s="133" t="s">
        <v>107</v>
      </c>
      <c r="C9" s="66" t="s">
        <v>106</v>
      </c>
    </row>
    <row r="11" spans="1:7" ht="10.5">
      <c r="B11" s="4" t="s">
        <v>146</v>
      </c>
      <c r="C11" s="41" t="s">
        <v>147</v>
      </c>
    </row>
    <row r="12" spans="1:7" ht="20">
      <c r="B12" s="134" t="s">
        <v>148</v>
      </c>
      <c r="C12" s="135" t="s">
        <v>149</v>
      </c>
    </row>
    <row r="13" spans="1:7">
      <c r="B13" s="3" t="s">
        <v>150</v>
      </c>
      <c r="C13" s="136" t="s">
        <v>151</v>
      </c>
    </row>
    <row r="14" spans="1:7">
      <c r="B14" s="79"/>
      <c r="C14" s="1"/>
    </row>
    <row r="15" spans="1:7">
      <c r="B15" s="89"/>
      <c r="C15" s="50"/>
    </row>
    <row r="18" spans="3:3">
      <c r="C18" s="5"/>
    </row>
    <row r="19" spans="3:3">
      <c r="C19" s="5"/>
    </row>
    <row r="20" spans="3:3">
      <c r="C20" s="79"/>
    </row>
    <row r="21" spans="3:3">
      <c r="C21" s="5"/>
    </row>
    <row r="22" spans="3:3">
      <c r="C22" s="5"/>
    </row>
  </sheetData>
  <hyperlinks>
    <hyperlink ref="B6" r:id="rId1" xr:uid="{AEC2B86A-BBEC-4812-90CD-1F524F79D168}"/>
    <hyperlink ref="C6" r:id="rId2" xr:uid="{39BD0F5C-A681-4304-8BE2-1E350FD96DF0}"/>
  </hyperlinks>
  <pageMargins left="0.7" right="0.7" top="0.75" bottom="0.75" header="0.3" footer="0.3"/>
  <pageSetup scale="39" orientation="portrait" r:id="rId3"/>
  <headerFooter>
    <oddFooter>&amp;L_x000D_&amp;1#&amp;"Calibri"&amp;11&amp;K000000 This document is classified as Open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92d5591e-ff9a-4b6b-9d23-0ec4046c89af"/>
    <ds:schemaRef ds:uri="abc7cb20-3b28-44bf-aebb-0853366d63b2"/>
    <ds:schemaRef ds:uri="http://www.w3.org/XML/1998/namespace"/>
  </ds:schemaRefs>
</ds:datastoreItem>
</file>

<file path=customXml/itemProps3.xml><?xml version="1.0" encoding="utf-8"?>
<ds:datastoreItem xmlns:ds="http://schemas.openxmlformats.org/officeDocument/2006/customXml" ds:itemID="{EA49B19F-F42A-4251-B8AD-50EA639D5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Index</vt:lpstr>
      <vt:lpstr>Table 1</vt:lpstr>
      <vt:lpstr>Table 2</vt:lpstr>
      <vt:lpstr>Table 3</vt:lpstr>
      <vt:lpstr>Table 4</vt:lpstr>
      <vt:lpstr>Metadata</vt:lpstr>
      <vt:lpstr>Enquiries</vt:lpstr>
      <vt:lpstr>Metadata!بلل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Faisal Al Yammani</cp:lastModifiedBy>
  <cp:revision/>
  <dcterms:created xsi:type="dcterms:W3CDTF">2022-03-01T00:40:37Z</dcterms:created>
  <dcterms:modified xsi:type="dcterms:W3CDTF">2026-03-18T17:06:27Z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a70ebc64-bd59-4e35-a727-a0f299319ff7_Enabled">
    <vt:lpwstr>true</vt:lpwstr>
  </property>
  <property fmtid="{D5CDD505-2E9C-101B-9397-08002B2CF9AE}" pid="5" name="MSIP_Label_a70ebc64-bd59-4e35-a727-a0f299319ff7_SetDate">
    <vt:lpwstr>2024-11-19T09:13:12Z</vt:lpwstr>
  </property>
  <property fmtid="{D5CDD505-2E9C-101B-9397-08002B2CF9AE}" pid="6" name="MSIP_Label_a70ebc64-bd59-4e35-a727-a0f299319ff7_Method">
    <vt:lpwstr>Privileged</vt:lpwstr>
  </property>
  <property fmtid="{D5CDD505-2E9C-101B-9397-08002B2CF9AE}" pid="7" name="MSIP_Label_a70ebc64-bd59-4e35-a727-a0f299319ff7_Name">
    <vt:lpwstr>Open Classification</vt:lpwstr>
  </property>
  <property fmtid="{D5CDD505-2E9C-101B-9397-08002B2CF9AE}" pid="8" name="MSIP_Label_a70ebc64-bd59-4e35-a727-a0f299319ff7_SiteId">
    <vt:lpwstr>6926239f-3483-4451-8452-48ee3bee086f</vt:lpwstr>
  </property>
  <property fmtid="{D5CDD505-2E9C-101B-9397-08002B2CF9AE}" pid="9" name="MSIP_Label_a70ebc64-bd59-4e35-a727-a0f299319ff7_ActionId">
    <vt:lpwstr>058414dd-050a-415e-92bb-7787fd612086</vt:lpwstr>
  </property>
  <property fmtid="{D5CDD505-2E9C-101B-9397-08002B2CF9AE}" pid="10" name="MSIP_Label_a70ebc64-bd59-4e35-a727-a0f299319ff7_ContentBits">
    <vt:lpwstr>2</vt:lpwstr>
  </property>
</Properties>
</file>