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ارير القسم\تقرير المباني المنجزة\2017\الربع الرابع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D33" i="62" l="1"/>
  <c r="C33" i="62"/>
  <c r="B33" i="62"/>
  <c r="E27" i="62" l="1"/>
  <c r="E28" i="62"/>
  <c r="E29" i="62"/>
  <c r="E30" i="62"/>
  <c r="E31" i="62"/>
  <c r="E32" i="62"/>
  <c r="B102" i="62"/>
  <c r="E33" i="62" l="1"/>
  <c r="B91" i="62" l="1"/>
  <c r="B80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<sst xmlns="http://schemas.openxmlformats.org/spreadsheetml/2006/main" count="127" uniqueCount="51">
  <si>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</si>
  <si>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</si>
  <si>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</si>
  <si>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</si>
  <si>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</si>
  <si>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</si>
  <si>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</si>
  <si>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</si>
  <si>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</si>
  <si>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</si>
  <si>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</si>
  <si>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</si>
  <si>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محمد بن زايد</t>
  </si>
  <si>
    <t>الشامخة</t>
  </si>
  <si>
    <t>باقي المناطق</t>
  </si>
  <si>
    <t>المنطقة</t>
  </si>
  <si>
    <t>%</t>
  </si>
  <si>
    <t>الظاهر</t>
  </si>
  <si>
    <t>زاخر</t>
  </si>
  <si>
    <t>مدينة زايد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</si>
  <si>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</si>
  <si>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</si>
  <si>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</si>
  <si>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</si>
  <si>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</si>
  <si>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منطقة العين</t>
  </si>
  <si>
    <t>منطقة الظفرة</t>
  </si>
  <si>
    <t>منطقة أبوظبي</t>
  </si>
  <si>
    <t>زراعي</t>
  </si>
  <si>
    <t>أخرى</t>
  </si>
  <si>
    <t>اليحر</t>
  </si>
  <si>
    <t>مدينة خليفة</t>
  </si>
  <si>
    <t>إحصاءات المباني المنجزة
الربع الرابع 2017</t>
  </si>
  <si>
    <t>الربع الرابع 2017</t>
  </si>
  <si>
    <t>الربع الرابع 2016</t>
  </si>
  <si>
    <t xml:space="preserve">مصفح </t>
  </si>
  <si>
    <t>الفوعة</t>
  </si>
  <si>
    <t>المرفأ</t>
  </si>
  <si>
    <t xml:space="preserve">الظفرة </t>
  </si>
  <si>
    <t>براكه الشمالية</t>
  </si>
  <si>
    <t xml:space="preserve"> جدول 1: المباني المنجزة حسب المنطقة، الربع الرابع 2016-2017</t>
  </si>
  <si>
    <t xml:space="preserve"> جدول 2: المباني المنجزة حسب المنطقة ونوع البناء، الربع الرابع 2016-2017</t>
  </si>
  <si>
    <t xml:space="preserve">جدول 3: المباني المنجزة حسب نوع الاستخدام والمنطقة، الربع الرابع 2017 </t>
  </si>
  <si>
    <t>جدول 4: المباني المنجزة في منطقة أبوظبي حسب نوع الاستخدام، الربع الرابع 2016-2017</t>
  </si>
  <si>
    <t>جدول 5: المباني المنجزة في منطقة العين حسب نوع الاستخدام، الربع الرابع 2016-2017</t>
  </si>
  <si>
    <t>جدول 6: المباني المنجزة في منطقة الظفرة حسب نوع الاستخدام، الربع الرابع 2016-2017</t>
  </si>
  <si>
    <t>جدول 7: التوزيع النسبي للمباني المنجزة حسب المناطق في منطقة أبوظبي، الربع الرابع 2017</t>
  </si>
  <si>
    <t>جدول 8: التوزيع النسبي للمباني المنجزة حسب المناطق في منطقة العين، الربع الرابع 2017</t>
  </si>
  <si>
    <t>جدول 9: التوزيع النسبي للمباني المنجزة حسب المناطق في منطقة الظفرة، الربع الرابع 2017</t>
  </si>
  <si>
    <t>جدول 10: الوحدات السكنية المنجزة حسب المنطقة، الربع الرابع 2016-2017</t>
  </si>
  <si>
    <t>جدول11: متوسط الكلفة التقديرية للمتر المربع حسب مساحة البناء والمنطقة، الربع الرابع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</si>
</sst>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0"/>
    <numFmt numFmtId="166" formatCode="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  <font>
      <sz val="11"/>
      <color rgb="FFFF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49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0" fillId="0" borderId="0" xfId="0" applyFont="1" applyAlignment="1">
      <alignment horizontal="right" vertical="center" readingOrder="2"/>
    </xf>
    <xf numFmtId="3" fontId="31" fillId="37" borderId="0" xfId="0" applyNumberFormat="1" applyFont="1" applyFill="1" applyBorder="1" applyAlignment="1">
      <alignment vertical="center" wrapText="1"/>
    </xf>
    <xf numFmtId="3" fontId="30" fillId="0" borderId="0" xfId="0" applyNumberFormat="1" applyFont="1" applyFill="1" applyAlignment="1">
      <alignment horizontal="right" vertical="center"/>
    </xf>
    <xf numFmtId="9" fontId="9" fillId="0" borderId="0" xfId="55" applyNumberFormat="1" applyFont="1" applyAlignment="1">
      <alignment horizontal="right" vertical="center" readingOrder="2"/>
    </xf>
    <xf numFmtId="2" fontId="10" fillId="0" borderId="0" xfId="0" applyNumberFormat="1" applyFont="1" applyAlignment="1">
      <alignment vertical="center" readingOrder="2"/>
    </xf>
    <xf numFmtId="9" fontId="9" fillId="0" borderId="0" xfId="55" applyFont="1" applyAlignment="1">
      <alignment horizontal="right" vertical="center" readingOrder="2"/>
    </xf>
    <xf numFmtId="165" fontId="0" fillId="0" borderId="0" xfId="0" applyNumberFormat="1" applyAlignment="1"/>
    <xf numFmtId="165" fontId="10" fillId="0" borderId="0" xfId="0" applyNumberFormat="1" applyFont="1" applyAlignment="1">
      <alignment vertical="center" readingOrder="2"/>
    </xf>
    <xf numFmtId="166" fontId="0" fillId="0" borderId="0" xfId="0" applyNumberFormat="1" applyAlignment="1"/>
    <xf numFmtId="166" fontId="10" fillId="0" borderId="0" xfId="0" applyNumberFormat="1" applyFont="1" applyAlignment="1">
      <alignment vertical="center" readingOrder="2"/>
    </xf>
    <xf numFmtId="0" fontId="40" fillId="0" borderId="0" xfId="0" applyFont="1" applyAlignment="1">
      <alignment vertical="center" readingOrder="2"/>
    </xf>
    <xf numFmtId="9" fontId="30" fillId="36" borderId="11" xfId="55" applyNumberFormat="1" applyFont="1" applyFill="1" applyBorder="1" applyAlignment="1">
      <alignment horizontal="right" vertical="center" readingOrder="2"/>
    </xf>
    <xf numFmtId="0" fontId="29" fillId="35" borderId="0" xfId="0" applyFont="1" applyFill="1" applyBorder="1" applyAlignment="1">
      <alignment horizontal="right" vertical="center" readingOrder="2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0" fillId="0" borderId="0" xfId="0" applyFont="1" applyAlignment="1">
      <alignment horizontal="center" vertical="center" readingOrder="2"/>
    </xf>
    <xf numFmtId="0" fontId="33" fillId="0" borderId="0" xfId="0" applyFont="1" applyAlignment="1">
      <alignment horizontal="right" vertical="center" wrapText="1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106169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1"/>
  <sheetViews>
    <sheetView rightToLeft="1" tabSelected="1" zoomScaleNormal="100" workbookViewId="0">
      <selection activeCell="I8" sqref="I8"/>
    </sheetView>
  </sheetViews>
  <sheetFormatPr defaultRowHeight="14.25" x14ac:dyDescent="0.2"/>
  <cols>
    <col min="1" max="1" width="21.140625" style="2" bestFit="1" customWidth="1"/>
    <col min="2" max="2" width="20.85546875" style="2" customWidth="1"/>
    <col min="3" max="3" width="15.28515625" style="2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42" t="s">
        <v>32</v>
      </c>
      <c r="B1" s="42"/>
      <c r="C1" s="42"/>
      <c r="D1" s="42"/>
      <c r="E1" s="42"/>
      <c r="F1" s="42"/>
    </row>
    <row r="2" spans="1:6" ht="27.75" customHeight="1" x14ac:dyDescent="0.2">
      <c r="A2" s="42"/>
      <c r="B2" s="42"/>
      <c r="C2" s="42"/>
      <c r="D2" s="42"/>
      <c r="E2" s="42"/>
      <c r="F2" s="42"/>
    </row>
    <row r="3" spans="1:6" ht="27.75" customHeight="1" x14ac:dyDescent="0.2">
      <c r="A3" s="42"/>
      <c r="B3" s="42"/>
      <c r="C3" s="42"/>
      <c r="D3" s="42"/>
      <c r="E3" s="42"/>
      <c r="F3" s="42"/>
    </row>
    <row r="4" spans="1:6" ht="30" customHeight="1" x14ac:dyDescent="0.2">
      <c r="A4" s="46" t="s">
        <v>40</v>
      </c>
      <c r="B4" s="46"/>
      <c r="C4" s="46"/>
    </row>
    <row r="5" spans="1:6" x14ac:dyDescent="0.2">
      <c r="A5" s="8" t="s">
        <v>15</v>
      </c>
      <c r="B5" s="9" t="s">
        <v>34</v>
      </c>
      <c r="C5" s="8" t="s">
        <v>33</v>
      </c>
    </row>
    <row r="6" spans="1:6" x14ac:dyDescent="0.2">
      <c r="A6" s="1" t="s">
        <v>27</v>
      </c>
      <c r="B6" s="6">
        <v>544</v>
      </c>
      <c r="C6" s="6">
        <v>392</v>
      </c>
    </row>
    <row r="7" spans="1:6" x14ac:dyDescent="0.2">
      <c r="A7" s="1" t="s">
        <v>25</v>
      </c>
      <c r="B7" s="6">
        <v>408</v>
      </c>
      <c r="C7" s="6">
        <v>502</v>
      </c>
    </row>
    <row r="8" spans="1:6" x14ac:dyDescent="0.2">
      <c r="A8" s="1" t="s">
        <v>26</v>
      </c>
      <c r="B8" s="6">
        <v>43</v>
      </c>
      <c r="C8" s="6">
        <v>48</v>
      </c>
    </row>
    <row r="9" spans="1:6" x14ac:dyDescent="0.2">
      <c r="A9" s="4" t="s">
        <v>0</v>
      </c>
      <c r="B9" s="7">
        <v>995</v>
      </c>
      <c r="C9" s="7">
        <v>942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46" t="s">
        <v>41</v>
      </c>
      <c r="B13" s="46"/>
      <c r="C13" s="46"/>
      <c r="D13" s="46"/>
    </row>
    <row r="14" spans="1:6" x14ac:dyDescent="0.2">
      <c r="A14" s="8" t="s">
        <v>15</v>
      </c>
      <c r="B14" s="8" t="s">
        <v>1</v>
      </c>
      <c r="C14" s="9" t="s">
        <v>34</v>
      </c>
      <c r="D14" s="8" t="s">
        <v>33</v>
      </c>
    </row>
    <row r="15" spans="1:6" x14ac:dyDescent="0.2">
      <c r="A15" s="43" t="s">
        <v>27</v>
      </c>
      <c r="B15" s="10" t="s">
        <v>2</v>
      </c>
      <c r="C15" s="11">
        <v>455</v>
      </c>
      <c r="D15" s="11">
        <v>286</v>
      </c>
    </row>
    <row r="16" spans="1:6" x14ac:dyDescent="0.2">
      <c r="A16" s="43"/>
      <c r="B16" s="10" t="s">
        <v>3</v>
      </c>
      <c r="C16" s="11">
        <v>89</v>
      </c>
      <c r="D16" s="11">
        <v>106</v>
      </c>
    </row>
    <row r="17" spans="1:5" x14ac:dyDescent="0.2">
      <c r="A17" s="29" t="s">
        <v>25</v>
      </c>
      <c r="B17" s="10" t="s">
        <v>2</v>
      </c>
      <c r="C17" s="11">
        <v>408</v>
      </c>
      <c r="D17" s="11">
        <v>502</v>
      </c>
    </row>
    <row r="18" spans="1:5" x14ac:dyDescent="0.2">
      <c r="A18" s="47" t="s">
        <v>26</v>
      </c>
      <c r="B18" s="10" t="s">
        <v>2</v>
      </c>
      <c r="C18" s="11">
        <v>43</v>
      </c>
      <c r="D18" s="11">
        <v>46</v>
      </c>
    </row>
    <row r="19" spans="1:5" x14ac:dyDescent="0.2">
      <c r="A19" s="47"/>
      <c r="B19" s="10" t="s">
        <v>3</v>
      </c>
      <c r="C19" s="11">
        <v>0</v>
      </c>
      <c r="D19" s="11">
        <v>2</v>
      </c>
    </row>
    <row r="20" spans="1:5" x14ac:dyDescent="0.2">
      <c r="A20" s="44" t="s">
        <v>4</v>
      </c>
      <c r="B20" s="19" t="s">
        <v>2</v>
      </c>
      <c r="C20" s="30">
        <v>906</v>
      </c>
      <c r="D20" s="12">
        <v>834</v>
      </c>
    </row>
    <row r="21" spans="1:5" x14ac:dyDescent="0.2">
      <c r="A21" s="45"/>
      <c r="B21" s="20" t="s">
        <v>3</v>
      </c>
      <c r="C21" s="13">
        <v>89</v>
      </c>
      <c r="D21" s="13">
        <v>108</v>
      </c>
    </row>
    <row r="22" spans="1:5" x14ac:dyDescent="0.2">
      <c r="A22" s="5" t="s">
        <v>5</v>
      </c>
    </row>
    <row r="25" spans="1:5" s="27" customFormat="1" ht="30" customHeight="1" x14ac:dyDescent="0.2">
      <c r="A25" s="46" t="s">
        <v>42</v>
      </c>
      <c r="B25" s="46"/>
      <c r="C25" s="46"/>
      <c r="D25" s="46"/>
      <c r="E25" s="46"/>
    </row>
    <row r="26" spans="1:5" x14ac:dyDescent="0.2">
      <c r="A26" s="8" t="s">
        <v>6</v>
      </c>
      <c r="B26" s="8" t="s">
        <v>27</v>
      </c>
      <c r="C26" s="8" t="s">
        <v>25</v>
      </c>
      <c r="D26" s="8" t="s">
        <v>26</v>
      </c>
      <c r="E26" s="8" t="s">
        <v>0</v>
      </c>
    </row>
    <row r="27" spans="1:5" x14ac:dyDescent="0.2">
      <c r="A27" s="10" t="s">
        <v>7</v>
      </c>
      <c r="B27" s="11">
        <v>321</v>
      </c>
      <c r="C27" s="11">
        <v>399</v>
      </c>
      <c r="D27" s="11">
        <v>39</v>
      </c>
      <c r="E27" s="22">
        <f>+B27+C27+D27</f>
        <v>759</v>
      </c>
    </row>
    <row r="28" spans="1:5" x14ac:dyDescent="0.2">
      <c r="A28" s="10" t="s">
        <v>8</v>
      </c>
      <c r="B28" s="11">
        <v>3</v>
      </c>
      <c r="C28" s="11">
        <v>33</v>
      </c>
      <c r="D28" s="11">
        <v>1</v>
      </c>
      <c r="E28" s="22">
        <f t="shared" ref="E28:E32" si="0">+B28+C28+D28</f>
        <v>37</v>
      </c>
    </row>
    <row r="29" spans="1:5" x14ac:dyDescent="0.2">
      <c r="A29" s="10" t="s">
        <v>9</v>
      </c>
      <c r="B29" s="11">
        <v>40</v>
      </c>
      <c r="C29" s="11">
        <v>24</v>
      </c>
      <c r="D29" s="11">
        <v>3</v>
      </c>
      <c r="E29" s="22">
        <f t="shared" si="0"/>
        <v>67</v>
      </c>
    </row>
    <row r="30" spans="1:5" x14ac:dyDescent="0.2">
      <c r="A30" s="10" t="s">
        <v>10</v>
      </c>
      <c r="B30" s="11">
        <v>14</v>
      </c>
      <c r="C30" s="11">
        <v>22</v>
      </c>
      <c r="D30" s="11">
        <v>4</v>
      </c>
      <c r="E30" s="22">
        <f t="shared" si="0"/>
        <v>40</v>
      </c>
    </row>
    <row r="31" spans="1:5" x14ac:dyDescent="0.2">
      <c r="A31" s="10" t="s">
        <v>11</v>
      </c>
      <c r="B31" s="11">
        <v>14</v>
      </c>
      <c r="C31" s="11">
        <v>23</v>
      </c>
      <c r="D31" s="11">
        <v>1</v>
      </c>
      <c r="E31" s="22">
        <f t="shared" si="0"/>
        <v>38</v>
      </c>
    </row>
    <row r="32" spans="1:5" x14ac:dyDescent="0.2">
      <c r="A32" s="10" t="s">
        <v>28</v>
      </c>
      <c r="B32" s="11">
        <v>0</v>
      </c>
      <c r="C32" s="11">
        <v>1</v>
      </c>
      <c r="D32" s="11">
        <v>0</v>
      </c>
      <c r="E32" s="22">
        <f t="shared" si="0"/>
        <v>1</v>
      </c>
    </row>
    <row r="33" spans="1:5" ht="15" thickBot="1" x14ac:dyDescent="0.25">
      <c r="A33" s="14" t="s">
        <v>0</v>
      </c>
      <c r="B33" s="14">
        <f>SUM(B27:B32)</f>
        <v>392</v>
      </c>
      <c r="C33" s="14">
        <f>SUM(C27:C32)</f>
        <v>502</v>
      </c>
      <c r="D33" s="14">
        <f>SUM(D27:D32)</f>
        <v>48</v>
      </c>
      <c r="E33" s="14">
        <f t="shared" ref="E33" si="1">SUM(E27:E32)</f>
        <v>942</v>
      </c>
    </row>
    <row r="34" spans="1:5" x14ac:dyDescent="0.2">
      <c r="A34" s="5" t="s">
        <v>5</v>
      </c>
    </row>
    <row r="37" spans="1:5" s="27" customFormat="1" ht="33.75" customHeight="1" x14ac:dyDescent="0.2">
      <c r="A37" s="46" t="s">
        <v>43</v>
      </c>
      <c r="B37" s="46"/>
      <c r="C37" s="46"/>
    </row>
    <row r="38" spans="1:5" x14ac:dyDescent="0.2">
      <c r="A38" s="8" t="s">
        <v>6</v>
      </c>
      <c r="B38" s="8" t="s">
        <v>34</v>
      </c>
      <c r="C38" s="8" t="s">
        <v>33</v>
      </c>
    </row>
    <row r="39" spans="1:5" x14ac:dyDescent="0.2">
      <c r="A39" s="10" t="s">
        <v>7</v>
      </c>
      <c r="B39" s="11">
        <v>498</v>
      </c>
      <c r="C39" s="11">
        <v>321</v>
      </c>
    </row>
    <row r="40" spans="1:5" x14ac:dyDescent="0.2">
      <c r="A40" s="10" t="s">
        <v>8</v>
      </c>
      <c r="B40" s="11">
        <v>9</v>
      </c>
      <c r="C40" s="11">
        <v>3</v>
      </c>
    </row>
    <row r="41" spans="1:5" x14ac:dyDescent="0.2">
      <c r="A41" s="10" t="s">
        <v>9</v>
      </c>
      <c r="B41" s="11">
        <v>18</v>
      </c>
      <c r="C41" s="11">
        <v>40</v>
      </c>
    </row>
    <row r="42" spans="1:5" x14ac:dyDescent="0.2">
      <c r="A42" s="10" t="s">
        <v>10</v>
      </c>
      <c r="B42" s="11">
        <v>7</v>
      </c>
      <c r="C42" s="11">
        <v>14</v>
      </c>
    </row>
    <row r="43" spans="1:5" x14ac:dyDescent="0.2">
      <c r="A43" s="10" t="s">
        <v>11</v>
      </c>
      <c r="B43" s="11">
        <v>12</v>
      </c>
      <c r="C43" s="11">
        <v>14</v>
      </c>
    </row>
    <row r="44" spans="1:5" x14ac:dyDescent="0.2">
      <c r="A44" s="10" t="s">
        <v>28</v>
      </c>
      <c r="B44" s="11">
        <v>0</v>
      </c>
      <c r="C44" s="11">
        <v>0</v>
      </c>
      <c r="D44" s="39"/>
    </row>
    <row r="45" spans="1:5" ht="15" thickBot="1" x14ac:dyDescent="0.25">
      <c r="A45" s="14" t="s">
        <v>0</v>
      </c>
      <c r="B45" s="14">
        <v>544</v>
      </c>
      <c r="C45" s="14">
        <v>392</v>
      </c>
    </row>
    <row r="46" spans="1:5" x14ac:dyDescent="0.2">
      <c r="A46" s="5" t="s">
        <v>5</v>
      </c>
    </row>
    <row r="49" spans="1:3" s="27" customFormat="1" ht="30" customHeight="1" x14ac:dyDescent="0.2">
      <c r="A49" s="46" t="s">
        <v>44</v>
      </c>
      <c r="B49" s="46"/>
      <c r="C49" s="46"/>
    </row>
    <row r="50" spans="1:3" x14ac:dyDescent="0.2">
      <c r="A50" s="8" t="s">
        <v>6</v>
      </c>
      <c r="B50" s="8" t="s">
        <v>34</v>
      </c>
      <c r="C50" s="8" t="s">
        <v>33</v>
      </c>
    </row>
    <row r="51" spans="1:3" x14ac:dyDescent="0.2">
      <c r="A51" s="10" t="s">
        <v>7</v>
      </c>
      <c r="B51" s="11">
        <v>377</v>
      </c>
      <c r="C51" s="11">
        <v>399</v>
      </c>
    </row>
    <row r="52" spans="1:3" x14ac:dyDescent="0.2">
      <c r="A52" s="10" t="s">
        <v>8</v>
      </c>
      <c r="B52" s="11">
        <v>7</v>
      </c>
      <c r="C52" s="11">
        <v>33</v>
      </c>
    </row>
    <row r="53" spans="1:3" x14ac:dyDescent="0.2">
      <c r="A53" s="10" t="s">
        <v>9</v>
      </c>
      <c r="B53" s="11">
        <v>7</v>
      </c>
      <c r="C53" s="11">
        <v>24</v>
      </c>
    </row>
    <row r="54" spans="1:3" x14ac:dyDescent="0.2">
      <c r="A54" s="10" t="s">
        <v>10</v>
      </c>
      <c r="B54" s="11">
        <v>8</v>
      </c>
      <c r="C54" s="11">
        <v>22</v>
      </c>
    </row>
    <row r="55" spans="1:3" x14ac:dyDescent="0.2">
      <c r="A55" s="10" t="s">
        <v>11</v>
      </c>
      <c r="B55" s="11">
        <v>9</v>
      </c>
      <c r="C55" s="11">
        <v>23</v>
      </c>
    </row>
    <row r="56" spans="1:3" x14ac:dyDescent="0.2">
      <c r="A56" s="10" t="s">
        <v>28</v>
      </c>
      <c r="B56" s="11">
        <v>0</v>
      </c>
      <c r="C56" s="11">
        <v>1</v>
      </c>
    </row>
    <row r="57" spans="1:3" ht="15" thickBot="1" x14ac:dyDescent="0.25">
      <c r="A57" s="14" t="s">
        <v>0</v>
      </c>
      <c r="B57" s="14">
        <v>408</v>
      </c>
      <c r="C57" s="14">
        <v>502</v>
      </c>
    </row>
    <row r="58" spans="1:3" x14ac:dyDescent="0.2">
      <c r="A58" s="5" t="s">
        <v>5</v>
      </c>
    </row>
    <row r="61" spans="1:3" s="27" customFormat="1" ht="30" customHeight="1" x14ac:dyDescent="0.2">
      <c r="A61" s="46" t="s">
        <v>45</v>
      </c>
      <c r="B61" s="46"/>
      <c r="C61" s="46"/>
    </row>
    <row r="62" spans="1:3" x14ac:dyDescent="0.2">
      <c r="A62" s="8" t="s">
        <v>6</v>
      </c>
      <c r="B62" s="8" t="s">
        <v>34</v>
      </c>
      <c r="C62" s="41" t="s">
        <v>33</v>
      </c>
    </row>
    <row r="63" spans="1:3" x14ac:dyDescent="0.2">
      <c r="A63" s="10" t="s">
        <v>7</v>
      </c>
      <c r="B63" s="11">
        <v>28</v>
      </c>
      <c r="C63" s="21">
        <v>39</v>
      </c>
    </row>
    <row r="64" spans="1:3" x14ac:dyDescent="0.2">
      <c r="A64" s="10" t="s">
        <v>8</v>
      </c>
      <c r="B64" s="11">
        <v>3</v>
      </c>
      <c r="C64" s="21">
        <v>1</v>
      </c>
    </row>
    <row r="65" spans="1:4" x14ac:dyDescent="0.2">
      <c r="A65" s="10" t="s">
        <v>9</v>
      </c>
      <c r="B65" s="11">
        <v>11</v>
      </c>
      <c r="C65" s="21">
        <v>3</v>
      </c>
    </row>
    <row r="66" spans="1:4" x14ac:dyDescent="0.2">
      <c r="A66" s="10" t="s">
        <v>10</v>
      </c>
      <c r="B66" s="11">
        <v>0</v>
      </c>
      <c r="C66" s="21">
        <v>4</v>
      </c>
    </row>
    <row r="67" spans="1:4" x14ac:dyDescent="0.2">
      <c r="A67" s="10" t="s">
        <v>11</v>
      </c>
      <c r="B67" s="11">
        <v>1</v>
      </c>
      <c r="C67" s="21">
        <v>1</v>
      </c>
    </row>
    <row r="68" spans="1:4" x14ac:dyDescent="0.2">
      <c r="A68" s="10" t="s">
        <v>29</v>
      </c>
      <c r="B68" s="11">
        <v>0</v>
      </c>
      <c r="C68" s="21">
        <v>0</v>
      </c>
      <c r="D68" s="39"/>
    </row>
    <row r="69" spans="1:4" ht="15" thickBot="1" x14ac:dyDescent="0.25">
      <c r="A69" s="14" t="s">
        <v>0</v>
      </c>
      <c r="B69" s="14">
        <v>43</v>
      </c>
      <c r="C69" s="14">
        <v>48</v>
      </c>
    </row>
    <row r="70" spans="1:4" x14ac:dyDescent="0.2">
      <c r="A70" s="5" t="s">
        <v>5</v>
      </c>
    </row>
    <row r="73" spans="1:4" s="28" customFormat="1" ht="53.25" customHeight="1" x14ac:dyDescent="0.2">
      <c r="A73" s="46" t="s">
        <v>46</v>
      </c>
      <c r="B73" s="46"/>
      <c r="C73" s="46"/>
    </row>
    <row r="74" spans="1:4" x14ac:dyDescent="0.2">
      <c r="A74" s="8" t="s">
        <v>15</v>
      </c>
      <c r="B74" s="8" t="s">
        <v>16</v>
      </c>
    </row>
    <row r="75" spans="1:4" x14ac:dyDescent="0.2">
      <c r="A75" s="10" t="s">
        <v>12</v>
      </c>
      <c r="B75" s="34">
        <v>0.18</v>
      </c>
      <c r="C75" s="33"/>
    </row>
    <row r="76" spans="1:4" x14ac:dyDescent="0.2">
      <c r="A76" s="10" t="s">
        <v>13</v>
      </c>
      <c r="B76" s="34">
        <v>0.19</v>
      </c>
      <c r="C76" s="33"/>
    </row>
    <row r="77" spans="1:4" x14ac:dyDescent="0.2">
      <c r="A77" s="10" t="s">
        <v>31</v>
      </c>
      <c r="B77" s="34">
        <v>0.12</v>
      </c>
    </row>
    <row r="78" spans="1:4" x14ac:dyDescent="0.2">
      <c r="A78" s="10" t="s">
        <v>35</v>
      </c>
      <c r="B78" s="34">
        <v>7.2999999999999995E-2</v>
      </c>
    </row>
    <row r="79" spans="1:4" x14ac:dyDescent="0.2">
      <c r="A79" s="10" t="s">
        <v>14</v>
      </c>
      <c r="B79" s="34">
        <v>0.43700000000000006</v>
      </c>
    </row>
    <row r="80" spans="1:4" ht="15" thickBot="1" x14ac:dyDescent="0.25">
      <c r="A80" s="14" t="s">
        <v>0</v>
      </c>
      <c r="B80" s="40">
        <f>SUM(B75:B79)</f>
        <v>1</v>
      </c>
    </row>
    <row r="81" spans="1:4" x14ac:dyDescent="0.2">
      <c r="A81" s="5" t="s">
        <v>5</v>
      </c>
    </row>
    <row r="84" spans="1:4" s="27" customFormat="1" ht="45.75" customHeight="1" x14ac:dyDescent="0.2">
      <c r="A84" s="46" t="s">
        <v>47</v>
      </c>
      <c r="B84" s="46"/>
      <c r="C84" s="46"/>
    </row>
    <row r="85" spans="1:4" x14ac:dyDescent="0.2">
      <c r="A85" s="8" t="s">
        <v>15</v>
      </c>
      <c r="B85" s="8" t="s">
        <v>16</v>
      </c>
    </row>
    <row r="86" spans="1:4" x14ac:dyDescent="0.2">
      <c r="A86" s="10" t="s">
        <v>18</v>
      </c>
      <c r="B86" s="32">
        <v>0.1228813559322034</v>
      </c>
      <c r="C86" s="35"/>
      <c r="D86" s="36"/>
    </row>
    <row r="87" spans="1:4" x14ac:dyDescent="0.2">
      <c r="A87" s="10" t="s">
        <v>17</v>
      </c>
      <c r="B87" s="32">
        <v>0.11228813559322035</v>
      </c>
      <c r="C87" s="33"/>
      <c r="D87" s="36"/>
    </row>
    <row r="88" spans="1:4" x14ac:dyDescent="0.2">
      <c r="A88" s="10" t="s">
        <v>30</v>
      </c>
      <c r="B88" s="32">
        <v>0.1059322033898305</v>
      </c>
      <c r="C88" s="33"/>
      <c r="D88" s="36"/>
    </row>
    <row r="89" spans="1:4" x14ac:dyDescent="0.2">
      <c r="A89" s="10" t="s">
        <v>36</v>
      </c>
      <c r="B89" s="32">
        <v>5.2966101694915252E-2</v>
      </c>
      <c r="C89" s="33"/>
      <c r="D89" s="36"/>
    </row>
    <row r="90" spans="1:4" x14ac:dyDescent="0.2">
      <c r="A90" s="10" t="s">
        <v>14</v>
      </c>
      <c r="B90" s="32">
        <v>0.60593220338983056</v>
      </c>
      <c r="C90" s="33"/>
      <c r="D90" s="36"/>
    </row>
    <row r="91" spans="1:4" ht="15" thickBot="1" x14ac:dyDescent="0.25">
      <c r="A91" s="14" t="s">
        <v>0</v>
      </c>
      <c r="B91" s="40">
        <f>SUM(B86:B90)</f>
        <v>1</v>
      </c>
    </row>
    <row r="92" spans="1:4" x14ac:dyDescent="0.2">
      <c r="A92" s="5" t="s">
        <v>5</v>
      </c>
    </row>
    <row r="95" spans="1:4" s="27" customFormat="1" ht="39.75" customHeight="1" x14ac:dyDescent="0.2">
      <c r="A95" s="46" t="s">
        <v>48</v>
      </c>
      <c r="B95" s="46"/>
      <c r="C95" s="46"/>
    </row>
    <row r="96" spans="1:4" x14ac:dyDescent="0.2">
      <c r="A96" s="8" t="s">
        <v>15</v>
      </c>
      <c r="B96" s="8" t="s">
        <v>16</v>
      </c>
    </row>
    <row r="97" spans="1:4" x14ac:dyDescent="0.2">
      <c r="A97" s="10" t="s">
        <v>19</v>
      </c>
      <c r="B97" s="32">
        <v>0.45833333333333331</v>
      </c>
    </row>
    <row r="98" spans="1:4" x14ac:dyDescent="0.2">
      <c r="A98" s="10" t="s">
        <v>38</v>
      </c>
      <c r="B98" s="32">
        <v>0.22916666666666666</v>
      </c>
      <c r="C98" s="39"/>
    </row>
    <row r="99" spans="1:4" x14ac:dyDescent="0.2">
      <c r="A99" s="10" t="s">
        <v>37</v>
      </c>
      <c r="B99" s="32">
        <v>8.3333333333333329E-2</v>
      </c>
    </row>
    <row r="100" spans="1:4" x14ac:dyDescent="0.2">
      <c r="A100" s="10" t="s">
        <v>39</v>
      </c>
      <c r="B100" s="32">
        <v>8.3333333333333329E-2</v>
      </c>
      <c r="C100" s="37"/>
    </row>
    <row r="101" spans="1:4" x14ac:dyDescent="0.2">
      <c r="A101" s="10" t="s">
        <v>14</v>
      </c>
      <c r="B101" s="32">
        <v>0.14583333333333348</v>
      </c>
      <c r="C101" s="39"/>
      <c r="D101" s="38"/>
    </row>
    <row r="102" spans="1:4" ht="15" thickBot="1" x14ac:dyDescent="0.25">
      <c r="A102" s="14" t="s">
        <v>0</v>
      </c>
      <c r="B102" s="40">
        <f>SUM(B96:B101)</f>
        <v>1.0000000000000002</v>
      </c>
    </row>
    <row r="103" spans="1:4" x14ac:dyDescent="0.2">
      <c r="A103" s="5" t="s">
        <v>5</v>
      </c>
    </row>
    <row r="106" spans="1:4" s="27" customFormat="1" ht="35.1" customHeight="1" x14ac:dyDescent="0.2">
      <c r="A106" s="46" t="s">
        <v>49</v>
      </c>
      <c r="B106" s="46"/>
      <c r="C106" s="46"/>
    </row>
    <row r="107" spans="1:4" x14ac:dyDescent="0.2">
      <c r="A107" s="8" t="s">
        <v>15</v>
      </c>
      <c r="B107" s="9" t="s">
        <v>34</v>
      </c>
      <c r="C107" s="8" t="s">
        <v>33</v>
      </c>
    </row>
    <row r="108" spans="1:4" x14ac:dyDescent="0.2">
      <c r="A108" s="1" t="s">
        <v>27</v>
      </c>
      <c r="B108" s="23">
        <v>1292</v>
      </c>
      <c r="C108" s="23">
        <v>739</v>
      </c>
    </row>
    <row r="109" spans="1:4" x14ac:dyDescent="0.2">
      <c r="A109" s="1" t="s">
        <v>25</v>
      </c>
      <c r="B109" s="23">
        <v>499</v>
      </c>
      <c r="C109" s="23">
        <v>720</v>
      </c>
    </row>
    <row r="110" spans="1:4" x14ac:dyDescent="0.2">
      <c r="A110" s="1" t="s">
        <v>26</v>
      </c>
      <c r="B110" s="23">
        <v>258</v>
      </c>
      <c r="C110" s="23">
        <v>49</v>
      </c>
    </row>
    <row r="111" spans="1:4" ht="15" thickBot="1" x14ac:dyDescent="0.25">
      <c r="A111" s="14" t="s">
        <v>0</v>
      </c>
      <c r="B111" s="15">
        <v>2049</v>
      </c>
      <c r="C111" s="15">
        <v>1508</v>
      </c>
    </row>
    <row r="112" spans="1:4" x14ac:dyDescent="0.2">
      <c r="A112" s="5" t="s">
        <v>5</v>
      </c>
    </row>
    <row r="115" spans="1:6" s="27" customFormat="1" ht="30" customHeight="1" x14ac:dyDescent="0.2">
      <c r="A115" s="48" t="s">
        <v>50</v>
      </c>
      <c r="B115" s="48"/>
      <c r="C115" s="48"/>
      <c r="D115" s="48"/>
      <c r="E115" s="48"/>
    </row>
    <row r="116" spans="1:6" x14ac:dyDescent="0.2">
      <c r="A116" s="8" t="s">
        <v>20</v>
      </c>
      <c r="B116" s="8" t="s">
        <v>27</v>
      </c>
      <c r="C116" s="8" t="s">
        <v>25</v>
      </c>
      <c r="D116" s="8" t="s">
        <v>26</v>
      </c>
      <c r="E116" s="8" t="s">
        <v>4</v>
      </c>
    </row>
    <row r="117" spans="1:6" x14ac:dyDescent="0.2">
      <c r="A117" s="16" t="s">
        <v>21</v>
      </c>
      <c r="B117" s="16">
        <v>2426.8000000000002</v>
      </c>
      <c r="C117" s="16">
        <v>2341.7890520694259</v>
      </c>
      <c r="D117" s="16">
        <v>2000</v>
      </c>
      <c r="E117" s="31">
        <v>2256.1963506898087</v>
      </c>
      <c r="F117" s="24"/>
    </row>
    <row r="118" spans="1:6" x14ac:dyDescent="0.2">
      <c r="A118" s="16" t="s">
        <v>22</v>
      </c>
      <c r="B118" s="16">
        <v>2358.9316386121609</v>
      </c>
      <c r="C118" s="16">
        <v>2540.6085796061388</v>
      </c>
      <c r="D118" s="16">
        <v>2742.1442862186655</v>
      </c>
      <c r="E118" s="25">
        <v>2547.2281681456552</v>
      </c>
      <c r="F118" s="24"/>
    </row>
    <row r="119" spans="1:6" x14ac:dyDescent="0.2">
      <c r="A119" s="16" t="s">
        <v>23</v>
      </c>
      <c r="B119" s="16">
        <v>2217.2485913905793</v>
      </c>
      <c r="C119" s="16">
        <v>2178.965028463178</v>
      </c>
      <c r="D119" s="16">
        <v>2192.0210434020169</v>
      </c>
      <c r="E119" s="25">
        <v>2196.0782210852581</v>
      </c>
      <c r="F119" s="24"/>
    </row>
    <row r="120" spans="1:6" ht="15" thickBot="1" x14ac:dyDescent="0.25">
      <c r="A120" s="17" t="s">
        <v>24</v>
      </c>
      <c r="B120" s="17">
        <v>2339.5764226952761</v>
      </c>
      <c r="C120" s="17">
        <v>2288.6145308990899</v>
      </c>
      <c r="D120" s="17">
        <v>2507.3341375712535</v>
      </c>
      <c r="E120" s="26">
        <v>2378.5083637218731</v>
      </c>
      <c r="F120" s="24"/>
    </row>
    <row r="121" spans="1:6" x14ac:dyDescent="0.2">
      <c r="A121" s="18" t="s">
        <v>5</v>
      </c>
      <c r="B121"/>
      <c r="C121"/>
      <c r="D121"/>
      <c r="E121"/>
    </row>
  </sheetData>
  <mergeCells count="15">
    <mergeCell ref="A106:C106"/>
    <mergeCell ref="A115:E115"/>
    <mergeCell ref="A25:E25"/>
    <mergeCell ref="A37:C37"/>
    <mergeCell ref="A49:C49"/>
    <mergeCell ref="A61:C61"/>
    <mergeCell ref="A73:C73"/>
    <mergeCell ref="A84:C84"/>
    <mergeCell ref="A95:C95"/>
    <mergeCell ref="A1:F3"/>
    <mergeCell ref="A15:A16"/>
    <mergeCell ref="A20:A21"/>
    <mergeCell ref="A4:C4"/>
    <mergeCell ref="A13:D13"/>
    <mergeCell ref="A18:A1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9E805F5-C686-489F-9010-98459DC664D9}"/>
</file>

<file path=customXml/itemProps2.xml><?xml version="1.0" encoding="utf-8"?>
<ds:datastoreItem xmlns:ds="http://schemas.openxmlformats.org/officeDocument/2006/customXml" ds:itemID="{70CF5B2D-4172-4110-A607-344E71A9F4DD}"/>
</file>

<file path=customXml/itemProps3.xml><?xml version="1.0" encoding="utf-8"?>
<ds:datastoreItem xmlns:ds="http://schemas.openxmlformats.org/officeDocument/2006/customXml" ds:itemID="{8B896060-E73B-4711-963A-FA8837FF1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Ruba Salem  Al Shaeer</cp:lastModifiedBy>
  <cp:lastPrinted>2015-09-16T05:01:35Z</cp:lastPrinted>
  <dcterms:created xsi:type="dcterms:W3CDTF">2013-06-04T12:10:27Z</dcterms:created>
  <dcterms:modified xsi:type="dcterms:W3CDTF">2018-03-15T06:33:15Z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