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الجهات\دائرة الثقافة والسياحة- DCT\2024\الإنتاج\Sep\"/>
    </mc:Choice>
  </mc:AlternateContent>
  <xr:revisionPtr revIDLastSave="0" documentId="13_ncr:1_{3DC8F300-0B3D-4D83-A1EB-CE7D9D2E1071}" xr6:coauthVersionLast="36" xr6:coauthVersionMax="47" xr10:uidLastSave="{00000000-0000-0000-0000-000000000000}"/>
  <bookViews>
    <workbookView xWindow="-120" yWindow="-120" windowWidth="51840" windowHeight="21240"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24" l="1"/>
</calcChain>
</file>

<file path=xl/sharedStrings.xml><?xml version="1.0" encoding="utf-8"?>
<sst xmlns="http://schemas.openxmlformats.org/spreadsheetml/2006/main" count="382" uniqueCount="184">
  <si>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</si>
  <si>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</si>
  <si>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</si>
  <si>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</si>
  <si>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</si>
  <si>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</si>
  <si>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</si>
  <si>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</si>
  <si>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</si>
  <si>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</si>
  <si>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</si>
  <si>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</si>
  <si>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</si>
  <si>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</si>
  <si>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</si>
  <si>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</si>
  <si>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</si>
  <si>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</si>
  <si>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</si>
  <si>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</si>
  <si>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</si>
  <si>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</si>
  <si>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</si>
  <si>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</si>
  <si>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</si>
  <si>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</si>
  <si>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</si>
  <si>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</si>
  <si>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</si>
  <si>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</si>
  <si>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</si>
  <si>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</si>
  <si>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</si>
  <si>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</si>
  <si>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</si>
  <si>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</si>
  <si>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</si>
  <si>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</si>
  <si>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</si>
  <si>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</si>
  <si>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</si>
  <si>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</si>
  <si>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</si>
  <si>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</si>
  <si>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</si>
  <si>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</si>
  <si>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</si>
  <si>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</si>
  <si>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</si>
  <si>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</si>
  <si>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</si>
  <si>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</si>
  <si>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</si>
  <si>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</si>
  <si>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</si>
  <si>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</si>
  <si>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</si>
  <si>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</si>
  <si>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</si>
  <si>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</si>
  <si>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</si>
  <si>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</si>
  <si>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</si>
  <si>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</si>
  <si>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</si>
  <si>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</si>
  <si>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</si>
  <si>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</si>
  <si>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</si>
  <si>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</si>
  <si>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</si>
  <si>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</si>
  <si>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</si>
  <si>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</si>
  <si>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</si>
  <si>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</si>
  <si>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</si>
  <si>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</si>
  <si>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</si>
  <si>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</si>
  <si>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</si>
  <si>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</si>
  <si>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</si>
  <si>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</si>
  <si>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</si>
  <si>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</si>
  <si>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</si>
  <si>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</si>
  <si>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</si>
  <si>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</si>
  <si>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</si>
  <si>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</si>
  <si>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</si>
  <si>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</si>
  <si>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</si>
  <si>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</si>
  <si>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</si>
  <si>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t>https://www.scad.gov.ae/documents/20122/1043412/Statistical%2520Yearbook%2520of%2520Abu%2520Dhabi_2020_Annual_Yearly_ar.pdf/eff4a4f4-58ff-207c-b509-ddc623bbdbb9?t=1677214804136</t>
  </si>
  <si>
    <t>مواضيع متعلقة:</t>
  </si>
  <si>
    <t>RELATED DOCUMENTATION</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</si>
  <si>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</si>
  <si>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</si>
  <si>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</si>
  <si>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</si>
  <si>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</si>
  <si>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</si>
  <si>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</si>
  <si>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</si>
  <si>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</si>
  <si>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</si>
  <si>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</si>
  <si>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</si>
  <si>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</si>
  <si>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</si>
  <si>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</si>
  <si>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</si>
  <si>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</si>
  <si>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</si>
  <si>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</si>
  <si>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</si>
  <si>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</si>
  <si>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</si>
  <si>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</si>
  <si>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</si>
  <si>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</si>
  <si>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</si>
  <si>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</si>
  <si>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</si>
  <si>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</si>
  <si>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</si>
  <si>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</si>
  <si>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</si>
  <si>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</si>
  <si>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</si>
  <si>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</si>
  <si>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</si>
  <si>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</si>
  <si>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</si>
  <si>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</si>
  <si>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</si>
  <si>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</si>
  <si>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</si>
  <si>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</si>
  <si>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</si>
  <si>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 xml:space="preserve">المؤشرات الرئيسية للمنشآت الفندقية، سبتمبر 2024  </t>
  </si>
  <si>
    <t>المؤشرات الرئيسية للمنشآت الفندقية حسب نوع المنشأة، سبتمبر 2024</t>
  </si>
  <si>
    <t xml:space="preserve">عدد نزلاء المنشآت الفندقية حسب مناطق العالم، سبتمبر 2024 </t>
  </si>
  <si>
    <t>عدد نزلاء المنشآت الفندقية حسب مناطق العالم والتصنيف، سبتمبر 2024</t>
  </si>
  <si>
    <t>عدد ليالي إقامة النزلاء في المنشآت الفندقية حسب مناطق العالم، سبتمبر 2024</t>
  </si>
  <si>
    <t>عدد ليالي الإقامة للمنشآت الفندقية حسب مناطق العالم والتصنيف، سبتمبر 2024</t>
  </si>
  <si>
    <t xml:space="preserve">متوسط مدة الإقامة في المنشآت الفندقية حسب مناطق العالم والتصنيف، سبتمبر 2024 </t>
  </si>
  <si>
    <t>إيرادات المنشآت الفندقية حسب نوع الإيراد، سبتمبر 2024</t>
  </si>
  <si>
    <t>إحصاءات المنشآت الفندقية في إمارة أبوظبي، سبتمبر 2024</t>
  </si>
  <si>
    <t>الجدول 1: المؤشرات الرئيسية للمنشآت الفندقية، سبتمبر 2024</t>
  </si>
  <si>
    <t>سبتمبر 2024</t>
  </si>
  <si>
    <t>Sep-24</t>
  </si>
  <si>
    <t>الجدول 2: المؤشرات الرئيسية للمنشآت الفندقية حسب نوع المنشأة، سبتمبر 2024</t>
  </si>
  <si>
    <t xml:space="preserve">الجدول 4: عدد نزلاء المنشآت الفندقية حسب مناطق العالم، سبتمبر 2024 </t>
  </si>
  <si>
    <t xml:space="preserve"> Hotel Establishments Statistics of Abu Dhabi Emirate, September 2024</t>
  </si>
  <si>
    <t>Key indicators of hotel establishments, September 2024</t>
  </si>
  <si>
    <t>Key indicators of hotel establishments by type, September 2024</t>
  </si>
  <si>
    <t>Key indicators of hotel establishments by region, September 2024</t>
  </si>
  <si>
    <t>Revenues of hotel establishments by type of revenue, September 2024</t>
  </si>
  <si>
    <t>Table 1: Key indicators of hotel establishments, September  2024</t>
  </si>
  <si>
    <t>Table 2: Key indicators of hotel establishments by type, September 2024</t>
  </si>
  <si>
    <t>Table 3: Key indicators of hotel establishments by region, September 2024</t>
  </si>
  <si>
    <t>Table 9: Revenues of hotel establishments by type of revenue, September 2024</t>
  </si>
  <si>
    <t>الجدول 6: عدد ليالي إقامة النزلاء في المنشآت الفندقية حسب مناطق العالم، سبتمبر 2024</t>
  </si>
  <si>
    <t>المؤشرات الرئيسية للمنشآت الفندقية حسب المنطقة، سبتمبر 2024</t>
  </si>
  <si>
    <t>Number of guests of hotel establishments by world regions, September 2024</t>
  </si>
  <si>
    <t>Number of hotel guests by world regions and classification, September 2024</t>
  </si>
  <si>
    <t>Number of guest nights by world regions, September 2024</t>
  </si>
  <si>
    <t>Number of guest nights by world regions and classification, September 2024</t>
  </si>
  <si>
    <t>Average length of stay (nights) in hotel establishment by world regions and classification, September 2024</t>
  </si>
  <si>
    <t>Table 4: Number of guests of hotel establishments by world regions, September 2024</t>
  </si>
  <si>
    <t>Table 5: Number of hotel guests by world regions and classification, September 2024</t>
  </si>
  <si>
    <t>Table 6: Number of guest nights by world regions, September 2024</t>
  </si>
  <si>
    <t>Table 7: Number of guest nights by world regions and classification, September 2024</t>
  </si>
  <si>
    <t>الجدول 3 : المؤشرات الرئيسية للمنشآت الفندقية حسب المنطقة، سبتمبر 2024</t>
  </si>
  <si>
    <t xml:space="preserve">الجدول 5: عدد نزلاء المنشآت الفندقية حسب مناطق العالم والتصنيف، سبتمبر 2024 </t>
  </si>
  <si>
    <t>الجدول 7: عدد ليالي الإقامة للمنشآت الفندقية حسب مناطق العالم والتصنيف، سبتمبر 2024</t>
  </si>
  <si>
    <t xml:space="preserve"> الجدول 8: متوسط مدة الإقامة في المنشآت الفندقية حسب مناطق العالم والتصنيف، سبتمبر 2024</t>
  </si>
  <si>
    <t>الجدول 9: إيرادات المنشآت الفندقية حسب نوع الإيراد، سبتمبر 2024</t>
  </si>
  <si>
    <t>Table 8: Average length of stay in hotel establishment by world regions and classification,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</si>
</sst>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4">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u/>
      <sz val="8"/>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lignment vertical="center"/>
    </xf>
    <xf numFmtId="0" fontId="3" fillId="0" borderId="0" applyNumberFormat="0" applyFill="0" applyBorder="0" applyAlignment="0" applyProtection="0"/>
  </cellStyleXfs>
  <cellXfs count="138">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49" fontId="23"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4" fillId="0" borderId="0" xfId="0" applyFont="1"/>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7" fillId="0" borderId="0" xfId="2" applyFont="1" applyAlignment="1">
      <alignment horizontal="left" vertical="center"/>
    </xf>
    <xf numFmtId="0" fontId="27" fillId="0" borderId="0" xfId="11" applyFont="1" applyAlignment="1">
      <alignment horizontal="right" vertical="center"/>
    </xf>
    <xf numFmtId="49" fontId="9" fillId="0" borderId="0" xfId="2" applyFont="1" applyAlignment="1">
      <alignment vertical="center" readingOrder="1"/>
    </xf>
    <xf numFmtId="49" fontId="28"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9"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6" fillId="0" borderId="0" xfId="0" applyFont="1" applyAlignment="1">
      <alignment horizontal="right" vertical="top"/>
    </xf>
    <xf numFmtId="0" fontId="6" fillId="0" borderId="0" xfId="0" applyFont="1" applyAlignment="1">
      <alignment vertical="top"/>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0"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5"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0" fontId="3" fillId="0" borderId="0" xfId="3" applyAlignment="1">
      <alignment vertical="top" wrapText="1"/>
    </xf>
    <xf numFmtId="0" fontId="3" fillId="0" borderId="0" xfId="3" applyAlignment="1">
      <alignment horizontal="right" vertical="top" wrapText="1"/>
    </xf>
    <xf numFmtId="0" fontId="3" fillId="0" borderId="0" xfId="3"/>
    <xf numFmtId="2" fontId="4" fillId="0" borderId="0" xfId="0" applyNumberFormat="1" applyFont="1" applyAlignment="1">
      <alignment horizontal="right"/>
    </xf>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30" fillId="0" borderId="0" xfId="0" applyFont="1" applyAlignment="1">
      <alignment wrapText="1"/>
    </xf>
    <xf numFmtId="0" fontId="4" fillId="0" borderId="0" xfId="0" applyFont="1" applyAlignment="1">
      <alignment horizontal="right" readingOrder="2"/>
    </xf>
    <xf numFmtId="49" fontId="7" fillId="0" borderId="0" xfId="2" applyFont="1" applyAlignment="1">
      <alignment vertical="center" readingOrder="2"/>
    </xf>
    <xf numFmtId="49" fontId="7" fillId="0" borderId="0" xfId="2" applyFont="1">
      <alignment horizontal="right" vertical="center" readingOrder="2"/>
    </xf>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7" fillId="0" borderId="0" xfId="2" applyFont="1" applyAlignment="1">
      <alignment horizontal="left" vertical="top" wrapText="1" readingOrder="1"/>
    </xf>
    <xf numFmtId="0" fontId="8" fillId="0" borderId="0" xfId="0" applyFont="1" applyAlignment="1">
      <alignment horizontal="left" vertical="center" wrapText="1" readingOrder="1"/>
    </xf>
    <xf numFmtId="0" fontId="25" fillId="4" borderId="0" xfId="0" applyFont="1" applyFill="1" applyAlignment="1">
      <alignment horizontal="left" vertical="center" wrapText="1"/>
    </xf>
    <xf numFmtId="49" fontId="26" fillId="0" borderId="0" xfId="2" applyFont="1" applyAlignment="1">
      <alignment horizontal="right" vertical="top" wrapText="1" readingOrder="2"/>
    </xf>
    <xf numFmtId="49" fontId="7" fillId="0" borderId="0" xfId="2" applyFont="1" applyAlignment="1">
      <alignment horizontal="left" vertical="center" wrapText="1" readingOrder="1"/>
    </xf>
    <xf numFmtId="49" fontId="7" fillId="0" borderId="0" xfId="2" applyFont="1" applyAlignment="1">
      <alignment vertical="top"/>
    </xf>
    <xf numFmtId="0" fontId="25" fillId="4" borderId="0" xfId="0" applyFont="1" applyFill="1" applyAlignment="1">
      <alignment horizontal="right" vertical="center" wrapText="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126546</xdr:colOff>
      <xdr:row>0</xdr:row>
      <xdr:rowOff>35379</xdr:rowOff>
    </xdr:from>
    <xdr:to>
      <xdr:col>5</xdr:col>
      <xdr:colOff>516795</xdr:colOff>
      <xdr:row>3</xdr:row>
      <xdr:rowOff>26670</xdr:rowOff>
    </xdr:to>
    <xdr:pic>
      <xdr:nvPicPr>
        <xdr:cNvPr id="2" name="Picture 1">
          <a:extLst>
            <a:ext uri="{FF2B5EF4-FFF2-40B4-BE49-F238E27FC236}">
              <a16:creationId xmlns:a16="http://schemas.microsoft.com/office/drawing/2014/main" id="{470BB013-5603-4A31-93CF-71FF4D478024}"/>
            </a:ext>
          </a:extLst>
        </xdr:cNvPr>
        <xdr:cNvPicPr>
          <a:picLocks noChangeAspect="1"/>
        </xdr:cNvPicPr>
      </xdr:nvPicPr>
      <xdr:blipFill rotWithShape="1">
        <a:blip xmlns:r="http://schemas.openxmlformats.org/officeDocument/2006/relationships" r:embed="rId1"/>
        <a:srcRect l="12833" t="20353" r="12120" b="25381"/>
        <a:stretch/>
      </xdr:blipFill>
      <xdr:spPr>
        <a:xfrm>
          <a:off x="13833021" y="35379"/>
          <a:ext cx="1971399" cy="791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38100</xdr:colOff>
      <xdr:row>0</xdr:row>
      <xdr:rowOff>119916</xdr:rowOff>
    </xdr:from>
    <xdr:to>
      <xdr:col>3</xdr:col>
      <xdr:colOff>1714500</xdr:colOff>
      <xdr:row>3</xdr:row>
      <xdr:rowOff>64769</xdr:rowOff>
    </xdr:to>
    <xdr:pic>
      <xdr:nvPicPr>
        <xdr:cNvPr id="2" name="Picture 1">
          <a:extLst>
            <a:ext uri="{FF2B5EF4-FFF2-40B4-BE49-F238E27FC236}">
              <a16:creationId xmlns:a16="http://schemas.microsoft.com/office/drawing/2014/main" id="{406EF998-6444-429C-A0B8-D72DB6AB462C}"/>
            </a:ext>
          </a:extLst>
        </xdr:cNvPr>
        <xdr:cNvPicPr>
          <a:picLocks noChangeAspect="1"/>
        </xdr:cNvPicPr>
      </xdr:nvPicPr>
      <xdr:blipFill rotWithShape="1">
        <a:blip xmlns:r="http://schemas.openxmlformats.org/officeDocument/2006/relationships" r:embed="rId1"/>
        <a:srcRect l="12833" t="20353" r="12120" b="25381"/>
        <a:stretch/>
      </xdr:blipFill>
      <xdr:spPr>
        <a:xfrm>
          <a:off x="12153900" y="119916"/>
          <a:ext cx="1676400" cy="687803"/>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cad.gov.ae/documents/20122/1043412/Statistical%2520Yearbook%2520of%2520Abu%2520Dhabi_2020_Annual_Yearly_ar.pdf/eff4a4f4-58ff-207c-b509-ddc623bbdbb9?t=1677214804136" TargetMode="External"/><Relationship Id="rId1" Type="http://schemas.openxmlformats.org/officeDocument/2006/relationships/hyperlink" Target="https://www.scad.gov.ae/documents/20122/1043412/Statistical%2520Yearbook%2520of%2520Abu%2520Dhabi_2020_Annual_Yearly_ar.pdf/eff4a4f4-58ff-207c-b509-ddc623bbdbb9?t=1677214804136" TargetMode="Externa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Normal="100" workbookViewId="0">
      <selection activeCell="D3" sqref="D3"/>
    </sheetView>
  </sheetViews>
  <sheetFormatPr defaultColWidth="7.7109375" defaultRowHeight="11.25"/>
  <cols>
    <col min="1" max="3" width="11.28515625" style="3" customWidth="1"/>
    <col min="4" max="4" width="77" style="3" customWidth="1"/>
    <col min="5" max="5" width="9.7109375" style="3" customWidth="1"/>
    <col min="6" max="6" width="21.28515625" style="3" customWidth="1"/>
    <col min="7" max="7" width="52.85546875" style="3" customWidth="1"/>
    <col min="8" max="8" width="8.5703125" style="3" customWidth="1"/>
    <col min="9" max="9" width="9.7109375" style="3" customWidth="1"/>
    <col min="10" max="16384" width="7.7109375" style="3"/>
  </cols>
  <sheetData>
    <row r="1" spans="1:673">
      <c r="A1" s="4"/>
      <c r="B1" s="4"/>
      <c r="C1" s="4"/>
    </row>
    <row r="2" spans="1:673">
      <c r="A2" s="4"/>
      <c r="B2" s="4"/>
      <c r="C2" s="4"/>
      <c r="D2" s="38"/>
      <c r="E2" s="38"/>
      <c r="F2" s="38"/>
      <c r="G2" s="38"/>
    </row>
    <row r="3" spans="1:673" ht="36" customHeight="1">
      <c r="A3" s="4"/>
      <c r="B3" s="4"/>
      <c r="C3" s="4"/>
      <c r="D3" s="107" t="s">
        <v>158</v>
      </c>
      <c r="E3" s="38"/>
      <c r="F3" s="137" t="s">
        <v>152</v>
      </c>
      <c r="G3" s="137"/>
    </row>
    <row r="4" spans="1:673">
      <c r="A4" s="4"/>
      <c r="B4" s="4"/>
      <c r="C4" s="4"/>
      <c r="D4" s="38"/>
      <c r="E4" s="38"/>
      <c r="F4" s="38"/>
      <c r="G4" s="38"/>
    </row>
    <row r="5" spans="1:673">
      <c r="A5" s="4"/>
      <c r="B5" s="4"/>
      <c r="C5" s="4"/>
      <c r="D5" s="10"/>
      <c r="E5" s="10"/>
      <c r="F5" s="10"/>
    </row>
    <row r="6" spans="1:673">
      <c r="A6" s="4"/>
      <c r="B6" s="4"/>
      <c r="C6" s="4"/>
      <c r="E6" s="11"/>
    </row>
    <row r="7" spans="1:673">
      <c r="A7" s="4"/>
      <c r="B7" s="4"/>
      <c r="C7" s="4"/>
      <c r="E7" s="11"/>
    </row>
    <row r="8" spans="1:673" s="12"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c r="D9" s="13" t="s">
        <v>0</v>
      </c>
      <c r="E9" s="73" t="s">
        <v>1</v>
      </c>
      <c r="G9" s="15" t="s">
        <v>59</v>
      </c>
    </row>
    <row r="10" spans="1:673">
      <c r="A10" s="14"/>
      <c r="B10" s="14"/>
      <c r="C10" s="14"/>
      <c r="E10" s="73"/>
    </row>
    <row r="11" spans="1:673">
      <c r="A11" s="14"/>
      <c r="B11" s="14"/>
      <c r="C11" s="14"/>
      <c r="D11" s="4" t="s">
        <v>159</v>
      </c>
      <c r="E11" s="74" t="s">
        <v>2</v>
      </c>
      <c r="G11" s="4" t="s">
        <v>144</v>
      </c>
    </row>
    <row r="12" spans="1:673">
      <c r="D12" s="4" t="s">
        <v>160</v>
      </c>
      <c r="E12" s="74" t="s">
        <v>3</v>
      </c>
      <c r="G12" s="4" t="s">
        <v>145</v>
      </c>
    </row>
    <row r="13" spans="1:673">
      <c r="D13" s="4" t="s">
        <v>161</v>
      </c>
      <c r="E13" s="74" t="s">
        <v>4</v>
      </c>
      <c r="G13" s="4" t="s">
        <v>168</v>
      </c>
    </row>
    <row r="14" spans="1:673">
      <c r="D14" s="3" t="s">
        <v>169</v>
      </c>
      <c r="E14" s="74" t="s">
        <v>5</v>
      </c>
      <c r="G14" s="4" t="s">
        <v>146</v>
      </c>
    </row>
    <row r="15" spans="1:673">
      <c r="D15" s="3" t="s">
        <v>170</v>
      </c>
      <c r="E15" s="74" t="s">
        <v>6</v>
      </c>
      <c r="G15" s="4" t="s">
        <v>147</v>
      </c>
    </row>
    <row r="16" spans="1:673">
      <c r="D16" s="3" t="s">
        <v>171</v>
      </c>
      <c r="E16" s="74" t="s">
        <v>8</v>
      </c>
      <c r="G16" s="4" t="s">
        <v>148</v>
      </c>
    </row>
    <row r="17" spans="1:7">
      <c r="A17" s="14"/>
      <c r="B17" s="14"/>
      <c r="C17" s="14"/>
      <c r="D17" s="3" t="s">
        <v>172</v>
      </c>
      <c r="E17" s="74" t="s">
        <v>9</v>
      </c>
      <c r="G17" s="4" t="s">
        <v>149</v>
      </c>
    </row>
    <row r="18" spans="1:7">
      <c r="A18" s="14"/>
      <c r="B18" s="14"/>
      <c r="C18" s="14"/>
      <c r="D18" s="14" t="s">
        <v>173</v>
      </c>
      <c r="E18" s="74" t="s">
        <v>11</v>
      </c>
      <c r="F18" s="4"/>
      <c r="G18" s="4" t="s">
        <v>150</v>
      </c>
    </row>
    <row r="19" spans="1:7">
      <c r="A19" s="14"/>
      <c r="B19" s="14"/>
      <c r="C19" s="14"/>
      <c r="D19" s="3" t="s">
        <v>162</v>
      </c>
      <c r="E19" s="74" t="s">
        <v>12</v>
      </c>
      <c r="G19" s="4" t="s">
        <v>151</v>
      </c>
    </row>
    <row r="20" spans="1:7">
      <c r="A20" s="14"/>
      <c r="B20" s="14"/>
      <c r="C20" s="14"/>
    </row>
    <row r="21" spans="1:7">
      <c r="A21" s="14"/>
      <c r="B21" s="14"/>
      <c r="C21" s="14"/>
    </row>
    <row r="22" spans="1:7">
      <c r="A22" s="14"/>
      <c r="B22" s="14"/>
      <c r="C22" s="14"/>
    </row>
    <row r="23" spans="1:7">
      <c r="A23" s="14"/>
      <c r="B23" s="14"/>
      <c r="C23" s="14"/>
    </row>
    <row r="24" spans="1:7">
      <c r="A24" s="14"/>
      <c r="B24" s="14"/>
      <c r="C24" s="14"/>
    </row>
    <row r="25" spans="1:7">
      <c r="A25" s="14"/>
      <c r="B25" s="14"/>
      <c r="C25" s="14"/>
    </row>
    <row r="26" spans="1:7">
      <c r="A26" s="14"/>
      <c r="B26" s="14"/>
      <c r="C26" s="14"/>
    </row>
    <row r="27" spans="1:7">
      <c r="A27" s="14"/>
      <c r="B27" s="14"/>
      <c r="C27" s="14"/>
    </row>
    <row r="28" spans="1:7">
      <c r="A28" s="14"/>
      <c r="B28" s="14"/>
      <c r="C28" s="14"/>
    </row>
    <row r="29" spans="1:7">
      <c r="A29" s="14"/>
      <c r="B29" s="14"/>
      <c r="C29" s="14"/>
    </row>
    <row r="30" spans="1:7">
      <c r="A30" s="14"/>
      <c r="B30" s="14"/>
      <c r="C30" s="14"/>
    </row>
    <row r="31" spans="1:7">
      <c r="A31" s="14"/>
      <c r="B31" s="14"/>
      <c r="C31" s="14"/>
    </row>
    <row r="32" spans="1:7">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AF18"/>
  <sheetViews>
    <sheetView showGridLines="0" zoomScaleNormal="100" workbookViewId="0"/>
  </sheetViews>
  <sheetFormatPr defaultColWidth="8.7109375" defaultRowHeight="11.25"/>
  <cols>
    <col min="1" max="1" width="7.140625" style="4" customWidth="1"/>
    <col min="2" max="2" width="50.42578125" style="4" customWidth="1"/>
    <col min="3" max="3" width="17" style="4" customWidth="1"/>
    <col min="4" max="4" width="48.85546875" style="4" customWidth="1"/>
    <col min="5" max="5" width="52.5703125" style="4" customWidth="1"/>
    <col min="6" max="6" width="8.7109375" style="4"/>
    <col min="7" max="7" width="12.7109375" style="4" customWidth="1"/>
    <col min="8" max="16384" width="8.7109375" style="4"/>
  </cols>
  <sheetData>
    <row r="2" spans="2:6" ht="15">
      <c r="B2" s="5" t="s">
        <v>163</v>
      </c>
      <c r="D2" s="72" t="s">
        <v>153</v>
      </c>
    </row>
    <row r="3" spans="2:6" ht="15">
      <c r="B3" s="5"/>
      <c r="D3" s="6"/>
      <c r="E3" s="25"/>
    </row>
    <row r="4" spans="2:6" ht="14.45" customHeight="1">
      <c r="B4" s="127" t="s">
        <v>15</v>
      </c>
      <c r="C4" s="41" t="s">
        <v>154</v>
      </c>
      <c r="D4" s="128" t="s">
        <v>60</v>
      </c>
    </row>
    <row r="5" spans="2:6" ht="14.45" customHeight="1">
      <c r="B5" s="127"/>
      <c r="C5" s="41" t="s">
        <v>155</v>
      </c>
      <c r="D5" s="128"/>
      <c r="E5" s="7"/>
      <c r="F5" s="7"/>
    </row>
    <row r="6" spans="2:6">
      <c r="B6" s="21" t="s">
        <v>16</v>
      </c>
      <c r="C6" s="68">
        <v>173</v>
      </c>
      <c r="D6" s="22" t="s">
        <v>61</v>
      </c>
      <c r="E6" s="7"/>
      <c r="F6" s="7"/>
    </row>
    <row r="7" spans="2:6">
      <c r="B7" s="19" t="s">
        <v>17</v>
      </c>
      <c r="C7" s="69">
        <v>34430</v>
      </c>
      <c r="D7" s="23" t="s">
        <v>79</v>
      </c>
      <c r="E7" s="7"/>
      <c r="F7" s="7"/>
    </row>
    <row r="8" spans="2:6">
      <c r="B8" s="21" t="s">
        <v>77</v>
      </c>
      <c r="C8" s="68">
        <v>423.61700000000002</v>
      </c>
      <c r="D8" s="22" t="s">
        <v>80</v>
      </c>
      <c r="E8" s="7"/>
      <c r="F8" s="7"/>
    </row>
    <row r="9" spans="2:6">
      <c r="B9" s="19" t="s">
        <v>78</v>
      </c>
      <c r="C9" s="69">
        <v>1169.127</v>
      </c>
      <c r="D9" s="23" t="s">
        <v>81</v>
      </c>
      <c r="E9" s="7"/>
      <c r="F9" s="7"/>
    </row>
    <row r="10" spans="2:6">
      <c r="B10" s="21" t="s">
        <v>18</v>
      </c>
      <c r="C10" s="70">
        <v>2.7598679939662478</v>
      </c>
      <c r="D10" s="22" t="s">
        <v>82</v>
      </c>
      <c r="E10" s="7"/>
      <c r="F10" s="7"/>
    </row>
    <row r="11" spans="2:6">
      <c r="B11" s="19" t="s">
        <v>19</v>
      </c>
      <c r="C11" s="71">
        <v>0.76976123280367736</v>
      </c>
      <c r="D11" s="40" t="s">
        <v>83</v>
      </c>
      <c r="E11" s="7"/>
      <c r="F11" s="7"/>
    </row>
    <row r="12" spans="2:6">
      <c r="B12" s="21" t="s">
        <v>56</v>
      </c>
      <c r="C12" s="68">
        <v>369.25117730117125</v>
      </c>
      <c r="D12" s="22" t="s">
        <v>84</v>
      </c>
      <c r="E12" s="7"/>
      <c r="F12" s="7"/>
    </row>
    <row r="13" spans="2:6">
      <c r="B13" s="19" t="s">
        <v>57</v>
      </c>
      <c r="C13" s="69">
        <v>284.23524145355884</v>
      </c>
      <c r="D13" s="40" t="s">
        <v>85</v>
      </c>
      <c r="E13" s="7"/>
      <c r="F13" s="7"/>
    </row>
    <row r="14" spans="2:6">
      <c r="B14" s="1"/>
      <c r="C14" s="18"/>
      <c r="D14" s="1"/>
      <c r="E14" s="1"/>
    </row>
    <row r="15" spans="2:6">
      <c r="B15" s="9" t="s">
        <v>20</v>
      </c>
      <c r="D15" s="24" t="s">
        <v>86</v>
      </c>
      <c r="E15" s="24"/>
    </row>
    <row r="16" spans="2:6">
      <c r="B16" s="17" t="s">
        <v>55</v>
      </c>
      <c r="D16" s="4" t="s">
        <v>87</v>
      </c>
    </row>
    <row r="18" spans="2:32" ht="15">
      <c r="B18" s="115" t="s">
        <v>131</v>
      </c>
      <c r="D18" s="115" t="s">
        <v>132</v>
      </c>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sheetData>
  <mergeCells count="2">
    <mergeCell ref="B4:B5"/>
    <mergeCell ref="D4:D5"/>
  </mergeCells>
  <hyperlinks>
    <hyperlink ref="B18" location="Enquiries!A1" display="Contact us for media support and coordination." xr:uid="{C69B84B2-77F2-4D62-9886-F8F6400AF411}"/>
    <hyperlink ref="D18" location="Enquiries!A1" display="للنشر الإعلامي يُرجى التواصل معنا للدعم والتنسيق." xr:uid="{D00EFE8F-4514-45F0-830B-A6D78A546FD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F18"/>
  <sheetViews>
    <sheetView showGridLines="0" zoomScaleNormal="100" workbookViewId="0"/>
  </sheetViews>
  <sheetFormatPr defaultColWidth="8.7109375" defaultRowHeight="11.25"/>
  <cols>
    <col min="1" max="1" width="9.85546875" style="4" customWidth="1"/>
    <col min="2" max="2" width="35.85546875" style="4" customWidth="1"/>
    <col min="3" max="3" width="23" style="4" customWidth="1"/>
    <col min="4" max="4" width="30.42578125" style="4" customWidth="1"/>
    <col min="5" max="5" width="45.7109375" style="4" customWidth="1"/>
    <col min="6" max="6" width="47.7109375" style="4" customWidth="1"/>
    <col min="7" max="16384" width="8.7109375" style="4"/>
  </cols>
  <sheetData>
    <row r="1" spans="2:6">
      <c r="B1" s="17"/>
      <c r="D1" s="20"/>
    </row>
    <row r="2" spans="2:6" ht="15">
      <c r="B2" s="5" t="s">
        <v>164</v>
      </c>
      <c r="E2" s="72" t="s">
        <v>156</v>
      </c>
    </row>
    <row r="3" spans="2:6">
      <c r="C3" s="8"/>
      <c r="D3" s="8"/>
      <c r="E3" s="6"/>
    </row>
    <row r="4" spans="2:6" ht="15" customHeight="1">
      <c r="B4" s="26" t="s">
        <v>15</v>
      </c>
      <c r="C4" s="42" t="s">
        <v>48</v>
      </c>
      <c r="D4" s="42" t="s">
        <v>49</v>
      </c>
      <c r="E4" s="128" t="s">
        <v>60</v>
      </c>
    </row>
    <row r="5" spans="2:6">
      <c r="B5" s="26"/>
      <c r="C5" s="43" t="s">
        <v>21</v>
      </c>
      <c r="D5" s="42" t="s">
        <v>22</v>
      </c>
      <c r="E5" s="128"/>
    </row>
    <row r="6" spans="2:6">
      <c r="B6" s="21" t="s">
        <v>16</v>
      </c>
      <c r="C6" s="75">
        <v>129</v>
      </c>
      <c r="D6" s="75">
        <v>44</v>
      </c>
      <c r="E6" s="22" t="s">
        <v>61</v>
      </c>
    </row>
    <row r="7" spans="2:6">
      <c r="B7" s="19" t="s">
        <v>17</v>
      </c>
      <c r="C7" s="76">
        <v>28880</v>
      </c>
      <c r="D7" s="76">
        <v>5550</v>
      </c>
      <c r="E7" s="23" t="s">
        <v>79</v>
      </c>
    </row>
    <row r="8" spans="2:6">
      <c r="B8" s="21" t="s">
        <v>77</v>
      </c>
      <c r="C8" s="75">
        <v>387.69099999999997</v>
      </c>
      <c r="D8" s="75">
        <v>35.926000000000002</v>
      </c>
      <c r="E8" s="22" t="s">
        <v>80</v>
      </c>
    </row>
    <row r="9" spans="2:6">
      <c r="B9" s="19" t="s">
        <v>78</v>
      </c>
      <c r="C9" s="76">
        <v>964.23400000000004</v>
      </c>
      <c r="D9" s="76">
        <v>204.893</v>
      </c>
      <c r="E9" s="23" t="s">
        <v>81</v>
      </c>
    </row>
    <row r="10" spans="2:6">
      <c r="B10" s="21" t="s">
        <v>18</v>
      </c>
      <c r="C10" s="77">
        <v>2.4871198970313988</v>
      </c>
      <c r="D10" s="77">
        <v>5.7031954573289543</v>
      </c>
      <c r="E10" s="22" t="s">
        <v>82</v>
      </c>
    </row>
    <row r="11" spans="2:6">
      <c r="B11" s="19" t="s">
        <v>19</v>
      </c>
      <c r="C11" s="78">
        <v>0.76003179951537736</v>
      </c>
      <c r="D11" s="78">
        <v>0.81949013416528815</v>
      </c>
      <c r="E11" s="40" t="s">
        <v>88</v>
      </c>
    </row>
    <row r="12" spans="2:6">
      <c r="B12" s="21" t="s">
        <v>56</v>
      </c>
      <c r="C12" s="75">
        <v>385.32810252673664</v>
      </c>
      <c r="D12" s="75">
        <v>293.04110987450588</v>
      </c>
      <c r="E12" s="22" t="s">
        <v>84</v>
      </c>
    </row>
    <row r="13" spans="2:6">
      <c r="B13" s="19" t="s">
        <v>57</v>
      </c>
      <c r="C13" s="76">
        <v>292.86161116724145</v>
      </c>
      <c r="D13" s="76">
        <v>240.14429844700376</v>
      </c>
      <c r="E13" s="40" t="s">
        <v>85</v>
      </c>
    </row>
    <row r="14" spans="2:6">
      <c r="B14" s="1"/>
      <c r="C14" s="18"/>
      <c r="D14" s="18"/>
      <c r="E14" s="1"/>
      <c r="F14" s="1"/>
    </row>
    <row r="15" spans="2:6">
      <c r="B15" s="9" t="s">
        <v>20</v>
      </c>
      <c r="E15" s="24" t="s">
        <v>86</v>
      </c>
      <c r="F15" s="24"/>
    </row>
    <row r="16" spans="2:6">
      <c r="B16" s="17" t="s">
        <v>55</v>
      </c>
      <c r="E16" s="4" t="s">
        <v>87</v>
      </c>
    </row>
    <row r="18" spans="2:32" ht="15">
      <c r="B18" s="115" t="s">
        <v>131</v>
      </c>
      <c r="E18" s="115" t="s">
        <v>132</v>
      </c>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sheetData>
  <mergeCells count="1">
    <mergeCell ref="E4:E5"/>
  </mergeCells>
  <hyperlinks>
    <hyperlink ref="B18" location="Enquiries!A1" display="Contact us for media support and coordination." xr:uid="{AF107F13-10EE-40B5-910C-2BBD5D8885C9}"/>
    <hyperlink ref="E18" location="Enquiries!A1" display="للنشر الإعلامي يُرجى التواصل معنا للدعم والتنسيق." xr:uid="{D4483FE5-4B86-4003-9745-FC4A0A0BBFC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AF16"/>
  <sheetViews>
    <sheetView showGridLines="0" zoomScaleNormal="100" workbookViewId="0"/>
  </sheetViews>
  <sheetFormatPr defaultColWidth="8.7109375" defaultRowHeight="11.25"/>
  <cols>
    <col min="1" max="1" width="10.42578125" style="4" customWidth="1"/>
    <col min="2" max="2" width="39.28515625" style="4" customWidth="1"/>
    <col min="3" max="3" width="22" style="4" customWidth="1"/>
    <col min="4" max="4" width="17" style="4" customWidth="1"/>
    <col min="5" max="5" width="23" style="4" customWidth="1"/>
    <col min="6" max="6" width="46.7109375" style="4" customWidth="1"/>
    <col min="7" max="7" width="46.5703125" style="4" customWidth="1"/>
    <col min="8" max="8" width="29.140625" style="4" customWidth="1"/>
    <col min="9" max="16384" width="8.7109375" style="4"/>
  </cols>
  <sheetData>
    <row r="2" spans="2:32" ht="15">
      <c r="B2" s="5" t="s">
        <v>165</v>
      </c>
      <c r="F2" s="67" t="s">
        <v>178</v>
      </c>
    </row>
    <row r="3" spans="2:32">
      <c r="C3" s="8"/>
      <c r="D3" s="8"/>
      <c r="E3" s="8"/>
      <c r="F3" s="8"/>
      <c r="G3" s="6"/>
    </row>
    <row r="4" spans="2:32" ht="15" customHeight="1">
      <c r="B4" s="26" t="s">
        <v>15</v>
      </c>
      <c r="C4" s="26" t="s">
        <v>50</v>
      </c>
      <c r="D4" s="79" t="s">
        <v>29</v>
      </c>
      <c r="E4" s="79" t="s">
        <v>52</v>
      </c>
      <c r="F4" s="128" t="s">
        <v>60</v>
      </c>
    </row>
    <row r="5" spans="2:32">
      <c r="B5" s="26"/>
      <c r="C5" s="43" t="s">
        <v>27</v>
      </c>
      <c r="D5" s="43" t="s">
        <v>28</v>
      </c>
      <c r="E5" s="42" t="s">
        <v>10</v>
      </c>
      <c r="F5" s="128"/>
    </row>
    <row r="6" spans="2:32">
      <c r="B6" s="21" t="s">
        <v>77</v>
      </c>
      <c r="C6" s="75">
        <v>385.16399999999999</v>
      </c>
      <c r="D6" s="75">
        <v>29.788</v>
      </c>
      <c r="E6" s="75">
        <v>8.6649999999999991</v>
      </c>
      <c r="F6" s="22" t="s">
        <v>80</v>
      </c>
    </row>
    <row r="7" spans="2:32">
      <c r="B7" s="19" t="s">
        <v>78</v>
      </c>
      <c r="C7" s="76">
        <v>1081.9870000000001</v>
      </c>
      <c r="D7" s="76">
        <v>56.593000000000004</v>
      </c>
      <c r="E7" s="76">
        <v>30.547000000000001</v>
      </c>
      <c r="F7" s="23" t="s">
        <v>81</v>
      </c>
    </row>
    <row r="8" spans="2:32">
      <c r="B8" s="21" t="s">
        <v>18</v>
      </c>
      <c r="C8" s="77">
        <v>2.8091592152953027</v>
      </c>
      <c r="D8" s="77">
        <v>1.8998590036256211</v>
      </c>
      <c r="E8" s="77">
        <v>3.5253317945758802</v>
      </c>
      <c r="F8" s="22" t="s">
        <v>82</v>
      </c>
    </row>
    <row r="9" spans="2:32">
      <c r="B9" s="19" t="s">
        <v>19</v>
      </c>
      <c r="C9" s="78">
        <v>0.79799124298390667</v>
      </c>
      <c r="D9" s="78">
        <v>0.53566787306289565</v>
      </c>
      <c r="E9" s="78">
        <v>0.58828232899614741</v>
      </c>
      <c r="F9" s="23" t="s">
        <v>88</v>
      </c>
    </row>
    <row r="10" spans="2:32">
      <c r="B10" s="21" t="s">
        <v>56</v>
      </c>
      <c r="C10" s="75">
        <v>377.16207307516623</v>
      </c>
      <c r="D10" s="75">
        <v>261.45591224500441</v>
      </c>
      <c r="E10" s="75">
        <v>316.16611928003618</v>
      </c>
      <c r="F10" s="22" t="s">
        <v>84</v>
      </c>
    </row>
    <row r="11" spans="2:32">
      <c r="B11" s="19" t="s">
        <v>57</v>
      </c>
      <c r="C11" s="76">
        <v>300.97203149963894</v>
      </c>
      <c r="D11" s="76">
        <v>140.05353241200061</v>
      </c>
      <c r="E11" s="76">
        <v>185.99494099973344</v>
      </c>
      <c r="F11" s="40" t="s">
        <v>85</v>
      </c>
    </row>
    <row r="12" spans="2:32">
      <c r="B12" s="1"/>
      <c r="C12" s="18"/>
      <c r="D12" s="18"/>
      <c r="E12" s="18"/>
      <c r="F12" s="18"/>
      <c r="G12" s="1"/>
      <c r="H12" s="1"/>
    </row>
    <row r="13" spans="2:32">
      <c r="B13" s="9" t="s">
        <v>20</v>
      </c>
      <c r="F13" s="24" t="s">
        <v>86</v>
      </c>
      <c r="G13" s="24"/>
    </row>
    <row r="14" spans="2:32">
      <c r="B14" s="17" t="s">
        <v>55</v>
      </c>
      <c r="E14" s="20"/>
      <c r="F14" s="4" t="s">
        <v>87</v>
      </c>
    </row>
    <row r="16" spans="2:32" ht="15">
      <c r="B16" s="115" t="s">
        <v>131</v>
      </c>
      <c r="F16" s="115" t="s">
        <v>132</v>
      </c>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row>
  </sheetData>
  <mergeCells count="1">
    <mergeCell ref="F4:F5"/>
  </mergeCells>
  <hyperlinks>
    <hyperlink ref="B16" location="Enquiries!A1" display="Contact us for media support and coordination." xr:uid="{42D30C0F-14B9-4BC4-A218-86948988231E}"/>
    <hyperlink ref="F16" location="Enquiries!A1" display="للنشر الإعلامي يُرجى التواصل معنا للدعم والتنسيق." xr:uid="{06C5B80D-3BBC-4FA5-98C8-0FACD858784C}"/>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AF20"/>
  <sheetViews>
    <sheetView showGridLines="0" zoomScaleNormal="100" workbookViewId="0"/>
  </sheetViews>
  <sheetFormatPr defaultColWidth="8.7109375" defaultRowHeight="11.25"/>
  <cols>
    <col min="1" max="1" width="10.28515625" style="4" customWidth="1"/>
    <col min="2" max="2" width="40.7109375" style="4" customWidth="1"/>
    <col min="3" max="3" width="23.42578125" style="4" customWidth="1"/>
    <col min="4" max="4" width="53.85546875" style="4" customWidth="1"/>
    <col min="5" max="5" width="56.85546875" style="4" customWidth="1"/>
    <col min="6" max="7" width="11.85546875" style="4" customWidth="1"/>
    <col min="8" max="8" width="45.5703125" style="4" customWidth="1"/>
    <col min="9" max="9" width="8.7109375" style="4"/>
    <col min="10" max="10" width="32.28515625" style="4" customWidth="1"/>
    <col min="11" max="16384" width="8.7109375" style="4"/>
  </cols>
  <sheetData>
    <row r="2" spans="2:10" ht="30.75" customHeight="1">
      <c r="B2" s="135" t="s">
        <v>174</v>
      </c>
      <c r="C2" s="135"/>
      <c r="D2" s="136" t="s">
        <v>157</v>
      </c>
    </row>
    <row r="3" spans="2:10" ht="14.25">
      <c r="B3" s="80" t="s">
        <v>89</v>
      </c>
      <c r="D3" s="81" t="s">
        <v>90</v>
      </c>
      <c r="G3" s="130"/>
      <c r="H3" s="130"/>
      <c r="I3" s="130"/>
      <c r="J3" s="130"/>
    </row>
    <row r="4" spans="2:10">
      <c r="B4" s="129" t="s">
        <v>30</v>
      </c>
      <c r="C4" s="49" t="s">
        <v>23</v>
      </c>
      <c r="D4" s="128" t="s">
        <v>62</v>
      </c>
    </row>
    <row r="5" spans="2:10">
      <c r="B5" s="129"/>
      <c r="C5" s="47" t="s">
        <v>24</v>
      </c>
      <c r="D5" s="128"/>
      <c r="G5" s="3"/>
      <c r="H5" s="16"/>
      <c r="I5" s="39"/>
    </row>
    <row r="6" spans="2:10" ht="12">
      <c r="B6" s="33" t="s">
        <v>7</v>
      </c>
      <c r="C6" s="66">
        <v>423.61700000000002</v>
      </c>
      <c r="D6" s="34" t="s">
        <v>63</v>
      </c>
      <c r="G6" s="3"/>
      <c r="H6" s="16"/>
      <c r="I6" s="39"/>
    </row>
    <row r="7" spans="2:10">
      <c r="B7" s="28" t="s">
        <v>31</v>
      </c>
      <c r="C7" s="51">
        <v>81.688000000000002</v>
      </c>
      <c r="D7" s="29" t="s">
        <v>64</v>
      </c>
      <c r="G7" s="3"/>
      <c r="H7" s="16"/>
      <c r="I7" s="39"/>
    </row>
    <row r="8" spans="2:10">
      <c r="B8" s="27" t="s">
        <v>32</v>
      </c>
      <c r="C8" s="52">
        <v>34.35</v>
      </c>
      <c r="D8" s="35" t="s">
        <v>65</v>
      </c>
      <c r="G8" s="3"/>
      <c r="H8" s="16"/>
      <c r="I8" s="39"/>
    </row>
    <row r="9" spans="2:10">
      <c r="B9" s="28" t="s">
        <v>33</v>
      </c>
      <c r="C9" s="51">
        <v>49.804000000000002</v>
      </c>
      <c r="D9" s="29" t="s">
        <v>66</v>
      </c>
      <c r="G9" s="14"/>
      <c r="H9" s="16"/>
      <c r="I9" s="39"/>
    </row>
    <row r="10" spans="2:10">
      <c r="B10" s="27" t="s">
        <v>34</v>
      </c>
      <c r="C10" s="52">
        <v>142.298</v>
      </c>
      <c r="D10" s="35" t="s">
        <v>67</v>
      </c>
      <c r="G10" s="3"/>
      <c r="H10" s="16"/>
      <c r="I10" s="39"/>
    </row>
    <row r="11" spans="2:10">
      <c r="B11" s="28" t="s">
        <v>35</v>
      </c>
      <c r="C11" s="51">
        <v>78.484999999999999</v>
      </c>
      <c r="D11" s="29" t="s">
        <v>68</v>
      </c>
    </row>
    <row r="12" spans="2:10">
      <c r="B12" s="27" t="s">
        <v>36</v>
      </c>
      <c r="C12" s="52">
        <v>20.178999999999998</v>
      </c>
      <c r="D12" s="35" t="s">
        <v>70</v>
      </c>
    </row>
    <row r="13" spans="2:10">
      <c r="B13" s="28" t="s">
        <v>37</v>
      </c>
      <c r="C13" s="51">
        <v>7.6550000000000002</v>
      </c>
      <c r="D13" s="29" t="s">
        <v>69</v>
      </c>
    </row>
    <row r="14" spans="2:10">
      <c r="B14" s="27" t="s">
        <v>53</v>
      </c>
      <c r="C14" s="52">
        <v>4.9669999999999996</v>
      </c>
      <c r="D14" s="35" t="s">
        <v>71</v>
      </c>
    </row>
    <row r="15" spans="2:10">
      <c r="B15" s="28" t="s">
        <v>58</v>
      </c>
      <c r="C15" s="51">
        <v>4.1909999999999998</v>
      </c>
      <c r="D15" s="29" t="s">
        <v>72</v>
      </c>
    </row>
    <row r="16" spans="2:10">
      <c r="B16" s="1"/>
      <c r="C16" s="30"/>
      <c r="D16" s="30"/>
      <c r="E16" s="1"/>
    </row>
    <row r="17" spans="2:32">
      <c r="B17" s="31" t="s">
        <v>20</v>
      </c>
      <c r="D17" s="24" t="s">
        <v>86</v>
      </c>
      <c r="E17" s="32"/>
    </row>
    <row r="18" spans="2:32">
      <c r="B18" s="17" t="s">
        <v>55</v>
      </c>
      <c r="D18" s="4" t="s">
        <v>87</v>
      </c>
    </row>
    <row r="19" spans="2:32">
      <c r="D19" s="45"/>
    </row>
    <row r="20" spans="2:32" ht="15">
      <c r="B20" s="115" t="s">
        <v>131</v>
      </c>
      <c r="D20" s="115" t="s">
        <v>132</v>
      </c>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sheetData>
  <mergeCells count="4">
    <mergeCell ref="B4:B5"/>
    <mergeCell ref="D4:D5"/>
    <mergeCell ref="G3:J3"/>
    <mergeCell ref="B2:C2"/>
  </mergeCells>
  <hyperlinks>
    <hyperlink ref="B20" location="Enquiries!A1" display="Contact us for media support and coordination." xr:uid="{40883E58-7000-4E04-9882-B6013BF9C761}"/>
    <hyperlink ref="D20" location="Enquiries!A1" display="للنشر الإعلامي يُرجى التواصل معنا للدعم والتنسيق." xr:uid="{862223D6-0FDA-4BD8-8040-3148EB4D4BD6}"/>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AF24"/>
  <sheetViews>
    <sheetView showGridLines="0" zoomScaleNormal="100" workbookViewId="0"/>
  </sheetViews>
  <sheetFormatPr defaultColWidth="8.7109375" defaultRowHeight="11.25"/>
  <cols>
    <col min="1" max="1" width="9.85546875" style="4" customWidth="1"/>
    <col min="2" max="2" width="31.42578125" style="4" customWidth="1"/>
    <col min="3" max="3" width="30.140625" style="4" customWidth="1"/>
    <col min="4" max="4" width="19.7109375" style="4" customWidth="1"/>
    <col min="5" max="5" width="13.7109375" style="4" customWidth="1"/>
    <col min="6" max="6" width="18.85546875" style="4" customWidth="1"/>
    <col min="7" max="7" width="16.7109375" style="4" customWidth="1"/>
    <col min="8" max="8" width="29.140625" style="4" customWidth="1"/>
    <col min="9" max="9" width="32.140625" style="4" customWidth="1"/>
    <col min="10" max="16384" width="8.7109375" style="4"/>
  </cols>
  <sheetData>
    <row r="2" spans="2:14" ht="15">
      <c r="B2" s="5" t="s">
        <v>175</v>
      </c>
      <c r="H2" s="124" t="s">
        <v>179</v>
      </c>
      <c r="K2" s="130"/>
      <c r="L2" s="130"/>
      <c r="M2" s="130"/>
      <c r="N2" s="130"/>
    </row>
    <row r="3" spans="2:14">
      <c r="B3" s="80" t="s">
        <v>89</v>
      </c>
      <c r="H3" s="81" t="s">
        <v>90</v>
      </c>
    </row>
    <row r="4" spans="2:14">
      <c r="B4" s="129" t="s">
        <v>30</v>
      </c>
      <c r="C4" s="44" t="s">
        <v>38</v>
      </c>
      <c r="D4" s="44" t="s">
        <v>39</v>
      </c>
      <c r="E4" s="53" t="s">
        <v>40</v>
      </c>
      <c r="F4" s="44" t="s">
        <v>41</v>
      </c>
      <c r="G4" s="46" t="s">
        <v>13</v>
      </c>
      <c r="H4" s="128" t="s">
        <v>62</v>
      </c>
    </row>
    <row r="5" spans="2:14">
      <c r="B5" s="129"/>
      <c r="C5" s="44" t="s">
        <v>42</v>
      </c>
      <c r="D5" s="44" t="s">
        <v>43</v>
      </c>
      <c r="E5" s="53" t="s">
        <v>44</v>
      </c>
      <c r="F5" s="44" t="s">
        <v>22</v>
      </c>
      <c r="G5" s="46" t="s">
        <v>7</v>
      </c>
      <c r="H5" s="128"/>
    </row>
    <row r="6" spans="2:14" ht="12">
      <c r="B6" s="33" t="s">
        <v>7</v>
      </c>
      <c r="C6" s="64">
        <v>212.078</v>
      </c>
      <c r="D6" s="64">
        <v>118.45399999999999</v>
      </c>
      <c r="E6" s="64">
        <v>57.158999999999999</v>
      </c>
      <c r="F6" s="64">
        <v>35.926000000000002</v>
      </c>
      <c r="G6" s="65">
        <v>423.61700000000002</v>
      </c>
      <c r="H6" s="34" t="s">
        <v>63</v>
      </c>
    </row>
    <row r="7" spans="2:14">
      <c r="B7" s="28" t="s">
        <v>31</v>
      </c>
      <c r="C7" s="61">
        <v>41.133000000000003</v>
      </c>
      <c r="D7" s="61">
        <v>24.635000000000002</v>
      </c>
      <c r="E7" s="61">
        <v>8.5980000000000008</v>
      </c>
      <c r="F7" s="61">
        <v>7.3220000000000001</v>
      </c>
      <c r="G7" s="61">
        <v>81.688000000000002</v>
      </c>
      <c r="H7" s="29" t="s">
        <v>64</v>
      </c>
    </row>
    <row r="8" spans="2:14">
      <c r="B8" s="27" t="s">
        <v>32</v>
      </c>
      <c r="C8" s="62">
        <v>20.061</v>
      </c>
      <c r="D8" s="62">
        <v>8.1720000000000006</v>
      </c>
      <c r="E8" s="62">
        <v>2.9239999999999999</v>
      </c>
      <c r="F8" s="62">
        <v>3.1930000000000001</v>
      </c>
      <c r="G8" s="62">
        <v>34.35</v>
      </c>
      <c r="H8" s="35" t="s">
        <v>65</v>
      </c>
    </row>
    <row r="9" spans="2:14">
      <c r="B9" s="28" t="s">
        <v>33</v>
      </c>
      <c r="C9" s="61">
        <v>18.568999999999999</v>
      </c>
      <c r="D9" s="61">
        <v>16.791</v>
      </c>
      <c r="E9" s="61">
        <v>8.3689999999999998</v>
      </c>
      <c r="F9" s="61">
        <v>6.0750000000000002</v>
      </c>
      <c r="G9" s="61">
        <v>49.804000000000002</v>
      </c>
      <c r="H9" s="29" t="s">
        <v>66</v>
      </c>
    </row>
    <row r="10" spans="2:14">
      <c r="B10" s="27" t="s">
        <v>34</v>
      </c>
      <c r="C10" s="62">
        <v>60.889000000000003</v>
      </c>
      <c r="D10" s="62">
        <v>44.23</v>
      </c>
      <c r="E10" s="62">
        <v>25.588999999999999</v>
      </c>
      <c r="F10" s="62">
        <v>11.59</v>
      </c>
      <c r="G10" s="62">
        <v>142.298</v>
      </c>
      <c r="H10" s="35" t="s">
        <v>67</v>
      </c>
    </row>
    <row r="11" spans="2:14">
      <c r="B11" s="28" t="s">
        <v>35</v>
      </c>
      <c r="C11" s="61">
        <v>50.704999999999998</v>
      </c>
      <c r="D11" s="61">
        <v>15.582000000000001</v>
      </c>
      <c r="E11" s="61">
        <v>7.54</v>
      </c>
      <c r="F11" s="61">
        <v>4.6580000000000004</v>
      </c>
      <c r="G11" s="61">
        <v>78.484999999999999</v>
      </c>
      <c r="H11" s="29" t="s">
        <v>68</v>
      </c>
    </row>
    <row r="12" spans="2:14">
      <c r="B12" s="27" t="s">
        <v>36</v>
      </c>
      <c r="C12" s="62">
        <v>12.342000000000001</v>
      </c>
      <c r="D12" s="62">
        <v>4.3689999999999998</v>
      </c>
      <c r="E12" s="62">
        <v>1.7929999999999999</v>
      </c>
      <c r="F12" s="62">
        <v>1.675</v>
      </c>
      <c r="G12" s="62">
        <v>20.178999999999998</v>
      </c>
      <c r="H12" s="35" t="s">
        <v>70</v>
      </c>
    </row>
    <row r="13" spans="2:14">
      <c r="B13" s="28" t="s">
        <v>37</v>
      </c>
      <c r="C13" s="61">
        <v>2.9990000000000001</v>
      </c>
      <c r="D13" s="61">
        <v>2.302</v>
      </c>
      <c r="E13" s="61">
        <v>1.4730000000000001</v>
      </c>
      <c r="F13" s="61">
        <v>0.88100000000000001</v>
      </c>
      <c r="G13" s="61">
        <v>7.6550000000000002</v>
      </c>
      <c r="H13" s="29" t="s">
        <v>69</v>
      </c>
    </row>
    <row r="14" spans="2:14">
      <c r="B14" s="27" t="s">
        <v>53</v>
      </c>
      <c r="C14" s="62">
        <v>2.496</v>
      </c>
      <c r="D14" s="62">
        <v>1.37</v>
      </c>
      <c r="E14" s="62">
        <v>0.65900000000000003</v>
      </c>
      <c r="F14" s="62">
        <v>0.442</v>
      </c>
      <c r="G14" s="62">
        <v>4.9669999999999996</v>
      </c>
      <c r="H14" s="35" t="s">
        <v>71</v>
      </c>
    </row>
    <row r="15" spans="2:14">
      <c r="B15" s="28" t="s">
        <v>58</v>
      </c>
      <c r="C15" s="61">
        <v>2.8839999999999999</v>
      </c>
      <c r="D15" s="61">
        <v>1.0029999999999999</v>
      </c>
      <c r="E15" s="61">
        <v>0.214</v>
      </c>
      <c r="F15" s="61">
        <v>0.09</v>
      </c>
      <c r="G15" s="61">
        <v>4.1909999999999998</v>
      </c>
      <c r="H15" s="29" t="s">
        <v>72</v>
      </c>
    </row>
    <row r="16" spans="2:14">
      <c r="B16" s="1"/>
      <c r="C16" s="30"/>
      <c r="D16" s="50"/>
      <c r="E16" s="50"/>
      <c r="F16" s="58"/>
      <c r="G16" s="56"/>
      <c r="H16" s="30"/>
      <c r="I16" s="1"/>
    </row>
    <row r="17" spans="2:32">
      <c r="B17" s="31" t="s">
        <v>20</v>
      </c>
      <c r="D17" s="56"/>
      <c r="E17" s="56"/>
      <c r="F17" s="56"/>
      <c r="G17" s="56"/>
      <c r="H17" s="24" t="s">
        <v>86</v>
      </c>
      <c r="I17" s="32"/>
    </row>
    <row r="18" spans="2:32">
      <c r="B18" s="17" t="s">
        <v>55</v>
      </c>
      <c r="E18" s="20"/>
      <c r="H18" s="4" t="s">
        <v>87</v>
      </c>
    </row>
    <row r="19" spans="2:32" ht="15">
      <c r="D19" s="57"/>
      <c r="E19" s="57"/>
      <c r="F19" s="57"/>
      <c r="G19" s="57"/>
      <c r="H19" s="57"/>
    </row>
    <row r="20" spans="2:32" ht="15">
      <c r="B20" s="115" t="s">
        <v>131</v>
      </c>
      <c r="G20" s="116"/>
      <c r="H20" s="115" t="s">
        <v>132</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2:32" ht="15">
      <c r="G21" s="59"/>
    </row>
    <row r="22" spans="2:32" ht="15">
      <c r="G22" s="59"/>
    </row>
    <row r="23" spans="2:32" ht="15">
      <c r="C23" s="63"/>
      <c r="G23" s="59"/>
    </row>
    <row r="24" spans="2:32" ht="15">
      <c r="E24" s="57"/>
      <c r="F24" s="57"/>
      <c r="G24" s="59"/>
      <c r="H24" s="57"/>
      <c r="I24" s="57">
        <f t="shared" ref="I24" si="0">I21-I20</f>
        <v>0</v>
      </c>
    </row>
  </sheetData>
  <mergeCells count="3">
    <mergeCell ref="B4:B5"/>
    <mergeCell ref="K2:N2"/>
    <mergeCell ref="H4:H5"/>
  </mergeCells>
  <hyperlinks>
    <hyperlink ref="B20" location="Enquiries!A1" display="Contact us for media support and coordination." xr:uid="{5DE87B38-2640-4390-B2CC-EB61B3B1231E}"/>
    <hyperlink ref="H20" location="Enquiries!A1" display="للنشر الإعلامي يُرجى التواصل معنا للدعم والتنسيق." xr:uid="{72C61D3D-511A-4DF5-986A-531AC7B54CF6}"/>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AF31"/>
  <sheetViews>
    <sheetView showGridLines="0" zoomScaleNormal="100" workbookViewId="0"/>
  </sheetViews>
  <sheetFormatPr defaultColWidth="8.7109375" defaultRowHeight="11.25"/>
  <cols>
    <col min="1" max="1" width="14.140625" style="4" customWidth="1"/>
    <col min="2" max="2" width="38.7109375" style="4" customWidth="1"/>
    <col min="3" max="3" width="39" style="4" customWidth="1"/>
    <col min="4" max="4" width="64.5703125" style="4" customWidth="1"/>
    <col min="5" max="5" width="55.140625" style="4" customWidth="1"/>
    <col min="6" max="7" width="9.85546875" style="4" bestFit="1" customWidth="1"/>
    <col min="8" max="8" width="22.140625" style="4" customWidth="1"/>
    <col min="9" max="9" width="28.140625" style="4" customWidth="1"/>
    <col min="10" max="16384" width="8.7109375" style="4"/>
  </cols>
  <sheetData>
    <row r="2" spans="2:8" ht="15">
      <c r="B2" s="5" t="s">
        <v>176</v>
      </c>
      <c r="D2" s="125" t="s">
        <v>167</v>
      </c>
      <c r="F2" s="130"/>
      <c r="G2" s="130"/>
      <c r="H2" s="130"/>
    </row>
    <row r="3" spans="2:8">
      <c r="B3" s="80" t="s">
        <v>89</v>
      </c>
      <c r="D3" s="81" t="s">
        <v>90</v>
      </c>
    </row>
    <row r="4" spans="2:8">
      <c r="B4" s="129" t="s">
        <v>30</v>
      </c>
      <c r="C4" s="46" t="s">
        <v>25</v>
      </c>
      <c r="D4" s="128" t="s">
        <v>62</v>
      </c>
    </row>
    <row r="5" spans="2:8">
      <c r="B5" s="129"/>
      <c r="C5" s="47" t="s">
        <v>26</v>
      </c>
      <c r="D5" s="128"/>
    </row>
    <row r="6" spans="2:8">
      <c r="B6" s="33" t="s">
        <v>7</v>
      </c>
      <c r="C6" s="48">
        <v>1169.127</v>
      </c>
      <c r="D6" s="34" t="s">
        <v>63</v>
      </c>
    </row>
    <row r="7" spans="2:8">
      <c r="B7" s="28" t="s">
        <v>31</v>
      </c>
      <c r="C7" s="61">
        <v>154.114</v>
      </c>
      <c r="D7" s="29" t="s">
        <v>64</v>
      </c>
    </row>
    <row r="8" spans="2:8">
      <c r="B8" s="27" t="s">
        <v>32</v>
      </c>
      <c r="C8" s="62">
        <v>84.391999999999996</v>
      </c>
      <c r="D8" s="35" t="s">
        <v>65</v>
      </c>
    </row>
    <row r="9" spans="2:8">
      <c r="B9" s="28" t="s">
        <v>33</v>
      </c>
      <c r="C9" s="61">
        <v>134.06</v>
      </c>
      <c r="D9" s="29" t="s">
        <v>66</v>
      </c>
    </row>
    <row r="10" spans="2:8">
      <c r="B10" s="27" t="s">
        <v>34</v>
      </c>
      <c r="C10" s="62">
        <v>384.29500000000002</v>
      </c>
      <c r="D10" s="35" t="s">
        <v>67</v>
      </c>
    </row>
    <row r="11" spans="2:8">
      <c r="B11" s="28" t="s">
        <v>35</v>
      </c>
      <c r="C11" s="61">
        <v>291.54199999999997</v>
      </c>
      <c r="D11" s="29" t="s">
        <v>68</v>
      </c>
    </row>
    <row r="12" spans="2:8">
      <c r="B12" s="27" t="s">
        <v>36</v>
      </c>
      <c r="C12" s="62">
        <v>70.489000000000004</v>
      </c>
      <c r="D12" s="35" t="s">
        <v>70</v>
      </c>
    </row>
    <row r="13" spans="2:8">
      <c r="B13" s="28" t="s">
        <v>37</v>
      </c>
      <c r="C13" s="61">
        <v>24.103999999999999</v>
      </c>
      <c r="D13" s="29" t="s">
        <v>69</v>
      </c>
    </row>
    <row r="14" spans="2:8">
      <c r="B14" s="27" t="s">
        <v>53</v>
      </c>
      <c r="C14" s="62">
        <v>15.417</v>
      </c>
      <c r="D14" s="35" t="s">
        <v>71</v>
      </c>
    </row>
    <row r="15" spans="2:8">
      <c r="B15" s="28" t="s">
        <v>58</v>
      </c>
      <c r="C15" s="61">
        <v>10.714</v>
      </c>
      <c r="D15" s="29" t="s">
        <v>72</v>
      </c>
    </row>
    <row r="16" spans="2:8">
      <c r="B16" s="1"/>
      <c r="C16" s="30"/>
      <c r="D16" s="30"/>
      <c r="E16" s="1"/>
    </row>
    <row r="17" spans="2:32">
      <c r="B17" s="31" t="s">
        <v>20</v>
      </c>
      <c r="D17" s="24" t="s">
        <v>86</v>
      </c>
    </row>
    <row r="18" spans="2:32">
      <c r="B18" s="17" t="s">
        <v>55</v>
      </c>
      <c r="D18" s="4" t="s">
        <v>87</v>
      </c>
    </row>
    <row r="20" spans="2:32" ht="15">
      <c r="B20" s="115" t="s">
        <v>131</v>
      </c>
      <c r="D20" s="115" t="s">
        <v>132</v>
      </c>
      <c r="G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31" spans="2:32">
      <c r="D31" s="54"/>
      <c r="E31" s="54"/>
      <c r="F31" s="54"/>
      <c r="G31" s="54"/>
      <c r="H31" s="54"/>
    </row>
  </sheetData>
  <mergeCells count="3">
    <mergeCell ref="B4:B5"/>
    <mergeCell ref="D4:D5"/>
    <mergeCell ref="F2:H2"/>
  </mergeCells>
  <hyperlinks>
    <hyperlink ref="B20" location="Enquiries!A1" display="Contact us for media support and coordination." xr:uid="{7A9E94CB-B191-416F-9E42-84AEA324EDB7}"/>
    <hyperlink ref="D20" location="Enquiries!A1" display="للنشر الإعلامي يُرجى التواصل معنا للدعم والتنسيق." xr:uid="{B9700790-268A-4242-9D82-DD17CF970D7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0"/>
  <sheetViews>
    <sheetView showGridLines="0" zoomScaleNormal="100" workbookViewId="0"/>
  </sheetViews>
  <sheetFormatPr defaultColWidth="8.7109375" defaultRowHeight="11.25"/>
  <cols>
    <col min="1" max="1" width="10" style="4" customWidth="1"/>
    <col min="2" max="2" width="35.140625" style="4" customWidth="1"/>
    <col min="3" max="3" width="25.140625" style="4" customWidth="1"/>
    <col min="4" max="4" width="15" style="4" customWidth="1"/>
    <col min="5" max="5" width="21.42578125" style="4" customWidth="1"/>
    <col min="6" max="6" width="15.85546875" style="4" customWidth="1"/>
    <col min="7" max="7" width="17.7109375" style="4" customWidth="1"/>
    <col min="8" max="8" width="25.5703125" style="4" customWidth="1"/>
    <col min="9" max="9" width="29.42578125" style="4" customWidth="1"/>
    <col min="10" max="16384" width="8.7109375" style="4"/>
  </cols>
  <sheetData>
    <row r="2" spans="2:14" ht="15">
      <c r="B2" s="5" t="s">
        <v>177</v>
      </c>
      <c r="H2" s="125" t="s">
        <v>180</v>
      </c>
      <c r="K2" s="130"/>
      <c r="L2" s="130"/>
      <c r="M2" s="130"/>
      <c r="N2" s="130"/>
    </row>
    <row r="3" spans="2:14">
      <c r="B3" s="80" t="s">
        <v>89</v>
      </c>
      <c r="H3" s="81" t="s">
        <v>90</v>
      </c>
    </row>
    <row r="4" spans="2:14">
      <c r="B4" s="129" t="s">
        <v>30</v>
      </c>
      <c r="C4" s="44" t="s">
        <v>38</v>
      </c>
      <c r="D4" s="44" t="s">
        <v>39</v>
      </c>
      <c r="E4" s="44" t="s">
        <v>40</v>
      </c>
      <c r="F4" s="44" t="s">
        <v>41</v>
      </c>
      <c r="G4" s="46" t="s">
        <v>13</v>
      </c>
      <c r="H4" s="128" t="s">
        <v>62</v>
      </c>
    </row>
    <row r="5" spans="2:14">
      <c r="B5" s="129"/>
      <c r="C5" s="44" t="s">
        <v>42</v>
      </c>
      <c r="D5" s="44" t="s">
        <v>43</v>
      </c>
      <c r="E5" s="44" t="s">
        <v>44</v>
      </c>
      <c r="F5" s="44" t="s">
        <v>22</v>
      </c>
      <c r="G5" s="46" t="s">
        <v>7</v>
      </c>
      <c r="H5" s="128"/>
    </row>
    <row r="6" spans="2:14">
      <c r="B6" s="33" t="s">
        <v>7</v>
      </c>
      <c r="C6" s="55">
        <v>572.78499999999997</v>
      </c>
      <c r="D6" s="55">
        <v>266.58199999999999</v>
      </c>
      <c r="E6" s="55">
        <v>124.867</v>
      </c>
      <c r="F6" s="55">
        <v>204.893</v>
      </c>
      <c r="G6" s="48">
        <v>1169.127</v>
      </c>
      <c r="H6" s="34" t="s">
        <v>63</v>
      </c>
    </row>
    <row r="7" spans="2:14">
      <c r="B7" s="28" t="s">
        <v>31</v>
      </c>
      <c r="C7" s="61">
        <v>75.644000000000005</v>
      </c>
      <c r="D7" s="61">
        <v>42.645000000000003</v>
      </c>
      <c r="E7" s="61">
        <v>13.67</v>
      </c>
      <c r="F7" s="61">
        <v>22.155000000000001</v>
      </c>
      <c r="G7" s="61">
        <v>154.114</v>
      </c>
      <c r="H7" s="29" t="s">
        <v>64</v>
      </c>
    </row>
    <row r="8" spans="2:14">
      <c r="B8" s="27" t="s">
        <v>32</v>
      </c>
      <c r="C8" s="62">
        <v>50.994999999999997</v>
      </c>
      <c r="D8" s="62">
        <v>17.913</v>
      </c>
      <c r="E8" s="62">
        <v>5.7430000000000003</v>
      </c>
      <c r="F8" s="62">
        <v>9.7409999999999997</v>
      </c>
      <c r="G8" s="62">
        <v>84.391999999999996</v>
      </c>
      <c r="H8" s="35" t="s">
        <v>65</v>
      </c>
    </row>
    <row r="9" spans="2:14">
      <c r="B9" s="28" t="s">
        <v>33</v>
      </c>
      <c r="C9" s="61">
        <v>40.564</v>
      </c>
      <c r="D9" s="61">
        <v>39.183999999999997</v>
      </c>
      <c r="E9" s="61">
        <v>21.657</v>
      </c>
      <c r="F9" s="61">
        <v>32.655000000000001</v>
      </c>
      <c r="G9" s="61">
        <v>134.06</v>
      </c>
      <c r="H9" s="29" t="s">
        <v>66</v>
      </c>
    </row>
    <row r="10" spans="2:14">
      <c r="B10" s="27" t="s">
        <v>34</v>
      </c>
      <c r="C10" s="62">
        <v>154.06399999999999</v>
      </c>
      <c r="D10" s="62">
        <v>98.613</v>
      </c>
      <c r="E10" s="62">
        <v>58.103999999999999</v>
      </c>
      <c r="F10" s="62">
        <v>73.513999999999996</v>
      </c>
      <c r="G10" s="62">
        <v>384.29500000000002</v>
      </c>
      <c r="H10" s="35" t="s">
        <v>67</v>
      </c>
    </row>
    <row r="11" spans="2:14">
      <c r="B11" s="28" t="s">
        <v>35</v>
      </c>
      <c r="C11" s="61">
        <v>189.791</v>
      </c>
      <c r="D11" s="61">
        <v>43.831000000000003</v>
      </c>
      <c r="E11" s="61">
        <v>15.119</v>
      </c>
      <c r="F11" s="61">
        <v>42.801000000000002</v>
      </c>
      <c r="G11" s="61">
        <v>291.54199999999997</v>
      </c>
      <c r="H11" s="29" t="s">
        <v>68</v>
      </c>
    </row>
    <row r="12" spans="2:14">
      <c r="B12" s="27" t="s">
        <v>36</v>
      </c>
      <c r="C12" s="62">
        <v>37.582999999999998</v>
      </c>
      <c r="D12" s="62">
        <v>12.862</v>
      </c>
      <c r="E12" s="62">
        <v>4.6139999999999999</v>
      </c>
      <c r="F12" s="62">
        <v>15.43</v>
      </c>
      <c r="G12" s="62">
        <v>70.489000000000004</v>
      </c>
      <c r="H12" s="35" t="s">
        <v>70</v>
      </c>
    </row>
    <row r="13" spans="2:14">
      <c r="B13" s="28" t="s">
        <v>37</v>
      </c>
      <c r="C13" s="61">
        <v>9.0540000000000003</v>
      </c>
      <c r="D13" s="61">
        <v>5.8369999999999997</v>
      </c>
      <c r="E13" s="61">
        <v>4.5330000000000004</v>
      </c>
      <c r="F13" s="61">
        <v>4.68</v>
      </c>
      <c r="G13" s="61">
        <v>24.103999999999999</v>
      </c>
      <c r="H13" s="29" t="s">
        <v>69</v>
      </c>
    </row>
    <row r="14" spans="2:14">
      <c r="B14" s="27" t="s">
        <v>53</v>
      </c>
      <c r="C14" s="62">
        <v>7.3390000000000004</v>
      </c>
      <c r="D14" s="62">
        <v>3.5510000000000002</v>
      </c>
      <c r="E14" s="62">
        <v>0.96499999999999997</v>
      </c>
      <c r="F14" s="62">
        <v>3.5619999999999998</v>
      </c>
      <c r="G14" s="62">
        <v>15.417</v>
      </c>
      <c r="H14" s="35" t="s">
        <v>71</v>
      </c>
    </row>
    <row r="15" spans="2:14">
      <c r="B15" s="28" t="s">
        <v>58</v>
      </c>
      <c r="C15" s="61">
        <v>7.7510000000000003</v>
      </c>
      <c r="D15" s="61">
        <v>2.1459999999999999</v>
      </c>
      <c r="E15" s="61">
        <v>0.46200000000000002</v>
      </c>
      <c r="F15" s="61">
        <v>0.35499999999999998</v>
      </c>
      <c r="G15" s="61">
        <v>10.714</v>
      </c>
      <c r="H15" s="29" t="s">
        <v>72</v>
      </c>
    </row>
    <row r="16" spans="2:14">
      <c r="B16" s="1"/>
      <c r="C16" s="30"/>
      <c r="D16" s="30"/>
      <c r="E16" s="30"/>
      <c r="F16" s="30"/>
      <c r="G16" s="30"/>
      <c r="H16" s="30"/>
      <c r="I16" s="1"/>
    </row>
    <row r="17" spans="2:9" ht="15">
      <c r="B17" s="31" t="s">
        <v>20</v>
      </c>
      <c r="D17" s="57"/>
      <c r="E17" s="57"/>
      <c r="G17" s="57"/>
      <c r="H17" s="24" t="s">
        <v>86</v>
      </c>
      <c r="I17" s="32"/>
    </row>
    <row r="18" spans="2:9">
      <c r="B18" s="17" t="s">
        <v>55</v>
      </c>
      <c r="H18" s="4" t="s">
        <v>87</v>
      </c>
    </row>
    <row r="19" spans="2:9">
      <c r="D19" s="60"/>
      <c r="E19" s="60"/>
      <c r="F19" s="60"/>
      <c r="G19" s="56"/>
    </row>
    <row r="20" spans="2:9" ht="15">
      <c r="B20" s="115" t="s">
        <v>131</v>
      </c>
      <c r="H20" s="115" t="s">
        <v>132</v>
      </c>
    </row>
  </sheetData>
  <mergeCells count="3">
    <mergeCell ref="B4:B5"/>
    <mergeCell ref="K2:N2"/>
    <mergeCell ref="H4:H5"/>
  </mergeCells>
  <hyperlinks>
    <hyperlink ref="B20" location="Enquiries!A1" display="Contact us for media support and coordination." xr:uid="{D7FD43F4-4D00-4931-9029-6F9160E93606}"/>
    <hyperlink ref="H20" location="Enquiries!A1" display="للنشر الإعلامي يُرجى التواصل معنا للدعم والتنسيق." xr:uid="{4F78D583-CD69-45A0-B776-FE2A3A622C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20"/>
  <sheetViews>
    <sheetView showGridLines="0" zoomScaleNormal="100" workbookViewId="0"/>
  </sheetViews>
  <sheetFormatPr defaultColWidth="8.7109375" defaultRowHeight="11.25"/>
  <cols>
    <col min="1" max="1" width="11.140625" style="4" customWidth="1"/>
    <col min="2" max="2" width="37.7109375" style="4" customWidth="1"/>
    <col min="3" max="3" width="28.5703125" style="4" customWidth="1"/>
    <col min="4" max="4" width="16.7109375" style="4" customWidth="1"/>
    <col min="5" max="5" width="16.5703125" style="4" customWidth="1"/>
    <col min="6" max="6" width="19.7109375" style="4" customWidth="1"/>
    <col min="7" max="7" width="17.28515625" style="4" customWidth="1"/>
    <col min="8" max="8" width="46.140625" style="4" customWidth="1"/>
    <col min="9" max="9" width="39" style="4" customWidth="1"/>
    <col min="10" max="16384" width="8.7109375" style="4"/>
  </cols>
  <sheetData>
    <row r="2" spans="2:14" ht="42" customHeight="1">
      <c r="B2" s="131" t="s">
        <v>183</v>
      </c>
      <c r="C2" s="131"/>
      <c r="D2" s="131"/>
      <c r="E2" s="131"/>
      <c r="F2" s="134" t="s">
        <v>181</v>
      </c>
      <c r="G2" s="134"/>
      <c r="H2" s="134"/>
      <c r="K2" s="130"/>
      <c r="L2" s="130"/>
      <c r="M2" s="130"/>
      <c r="N2" s="130"/>
    </row>
    <row r="3" spans="2:14">
      <c r="B3" s="82" t="s">
        <v>91</v>
      </c>
      <c r="H3" s="83" t="s">
        <v>92</v>
      </c>
      <c r="I3" s="6"/>
    </row>
    <row r="4" spans="2:14">
      <c r="B4" s="129" t="s">
        <v>30</v>
      </c>
      <c r="C4" s="44" t="s">
        <v>38</v>
      </c>
      <c r="D4" s="44" t="s">
        <v>39</v>
      </c>
      <c r="E4" s="44" t="s">
        <v>40</v>
      </c>
      <c r="F4" s="44" t="s">
        <v>41</v>
      </c>
      <c r="G4" s="46" t="s">
        <v>13</v>
      </c>
      <c r="H4" s="128" t="s">
        <v>62</v>
      </c>
    </row>
    <row r="5" spans="2:14">
      <c r="B5" s="129"/>
      <c r="C5" s="44" t="s">
        <v>42</v>
      </c>
      <c r="D5" s="44" t="s">
        <v>43</v>
      </c>
      <c r="E5" s="44" t="s">
        <v>44</v>
      </c>
      <c r="F5" s="44" t="s">
        <v>22</v>
      </c>
      <c r="G5" s="46" t="s">
        <v>7</v>
      </c>
      <c r="H5" s="128"/>
    </row>
    <row r="6" spans="2:14">
      <c r="B6" s="33" t="s">
        <v>7</v>
      </c>
      <c r="C6" s="84">
        <v>2.7008223389507631</v>
      </c>
      <c r="D6" s="84">
        <v>2.2505107467877825</v>
      </c>
      <c r="E6" s="84">
        <v>2.1845553631099217</v>
      </c>
      <c r="F6" s="84">
        <v>5.7031954573289534</v>
      </c>
      <c r="G6" s="84">
        <v>2.7598679939662474</v>
      </c>
      <c r="H6" s="34" t="s">
        <v>63</v>
      </c>
    </row>
    <row r="7" spans="2:14">
      <c r="B7" s="28" t="s">
        <v>31</v>
      </c>
      <c r="C7" s="85">
        <v>1.8390100406000049</v>
      </c>
      <c r="D7" s="85">
        <v>1.7310736756647047</v>
      </c>
      <c r="E7" s="85">
        <v>1.5899046289834844</v>
      </c>
      <c r="F7" s="85">
        <v>3.0258126195028683</v>
      </c>
      <c r="G7" s="85">
        <v>1.8866173734208207</v>
      </c>
      <c r="H7" s="29" t="s">
        <v>64</v>
      </c>
    </row>
    <row r="8" spans="2:14">
      <c r="B8" s="27" t="s">
        <v>32</v>
      </c>
      <c r="C8" s="86">
        <v>2.54199690942625</v>
      </c>
      <c r="D8" s="86">
        <v>2.1919970631424373</v>
      </c>
      <c r="E8" s="86">
        <v>1.964090287277702</v>
      </c>
      <c r="F8" s="86">
        <v>3.0507359849671154</v>
      </c>
      <c r="G8" s="86">
        <v>2.4568267831149924</v>
      </c>
      <c r="H8" s="35" t="s">
        <v>65</v>
      </c>
    </row>
    <row r="9" spans="2:14">
      <c r="B9" s="28" t="s">
        <v>33</v>
      </c>
      <c r="C9" s="85">
        <v>2.1845010501373259</v>
      </c>
      <c r="D9" s="85">
        <v>2.3336311119051869</v>
      </c>
      <c r="E9" s="85">
        <v>2.5877643685028082</v>
      </c>
      <c r="F9" s="85">
        <v>5.3753086419753089</v>
      </c>
      <c r="G9" s="85">
        <v>2.6917516665328085</v>
      </c>
      <c r="H9" s="29" t="s">
        <v>66</v>
      </c>
    </row>
    <row r="10" spans="2:14">
      <c r="B10" s="27" t="s">
        <v>34</v>
      </c>
      <c r="C10" s="86">
        <v>2.5302435579497113</v>
      </c>
      <c r="D10" s="86">
        <v>2.229550079131811</v>
      </c>
      <c r="E10" s="86">
        <v>2.2706631755832585</v>
      </c>
      <c r="F10" s="86">
        <v>6.3428817946505607</v>
      </c>
      <c r="G10" s="86">
        <v>2.7006352865114058</v>
      </c>
      <c r="H10" s="35" t="s">
        <v>93</v>
      </c>
    </row>
    <row r="11" spans="2:14">
      <c r="B11" s="28" t="s">
        <v>35</v>
      </c>
      <c r="C11" s="85">
        <v>3.7430430923971993</v>
      </c>
      <c r="D11" s="85">
        <v>2.8129251700680271</v>
      </c>
      <c r="E11" s="85">
        <v>2.0051724137931033</v>
      </c>
      <c r="F11" s="85">
        <v>9.1887075998282519</v>
      </c>
      <c r="G11" s="85">
        <v>3.714620628145505</v>
      </c>
      <c r="H11" s="29" t="s">
        <v>68</v>
      </c>
    </row>
    <row r="12" spans="2:14">
      <c r="B12" s="27" t="s">
        <v>36</v>
      </c>
      <c r="C12" s="86">
        <v>3.0451304488737643</v>
      </c>
      <c r="D12" s="86">
        <v>2.9439230945296408</v>
      </c>
      <c r="E12" s="86">
        <v>2.5733407696597883</v>
      </c>
      <c r="F12" s="86">
        <v>9.2119402985074625</v>
      </c>
      <c r="G12" s="86">
        <v>3.4931859854303986</v>
      </c>
      <c r="H12" s="35" t="s">
        <v>70</v>
      </c>
    </row>
    <row r="13" spans="2:14">
      <c r="B13" s="28" t="s">
        <v>37</v>
      </c>
      <c r="C13" s="85">
        <v>3.0190063354451482</v>
      </c>
      <c r="D13" s="85">
        <v>2.5356211989574282</v>
      </c>
      <c r="E13" s="85">
        <v>3.0773930753564156</v>
      </c>
      <c r="F13" s="85">
        <v>5.3121452894438139</v>
      </c>
      <c r="G13" s="85">
        <v>3.1487916394513387</v>
      </c>
      <c r="H13" s="29" t="s">
        <v>94</v>
      </c>
    </row>
    <row r="14" spans="2:14">
      <c r="B14" s="27" t="s">
        <v>53</v>
      </c>
      <c r="C14" s="86">
        <v>2.9403044871794872</v>
      </c>
      <c r="D14" s="86">
        <v>2.5919708029197079</v>
      </c>
      <c r="E14" s="86">
        <v>1.464339908952959</v>
      </c>
      <c r="F14" s="86">
        <v>8.0588235294117645</v>
      </c>
      <c r="G14" s="86">
        <v>3.1038856452587078</v>
      </c>
      <c r="H14" s="35" t="s">
        <v>71</v>
      </c>
    </row>
    <row r="15" spans="2:14">
      <c r="B15" s="28" t="s">
        <v>58</v>
      </c>
      <c r="C15" s="85">
        <v>2.6875866851595007</v>
      </c>
      <c r="D15" s="85">
        <v>2.1395812562313061</v>
      </c>
      <c r="E15" s="85">
        <v>2.1588785046728973</v>
      </c>
      <c r="F15" s="85">
        <v>3.9444444444444442</v>
      </c>
      <c r="G15" s="85">
        <v>2.5564304461942258</v>
      </c>
      <c r="H15" s="29" t="s">
        <v>72</v>
      </c>
    </row>
    <row r="16" spans="2:14">
      <c r="B16" s="1"/>
      <c r="C16" s="30"/>
      <c r="D16" s="30"/>
      <c r="E16" s="30"/>
      <c r="F16" s="30"/>
      <c r="G16" s="30"/>
      <c r="H16" s="30"/>
      <c r="I16" s="1"/>
    </row>
    <row r="17" spans="2:9">
      <c r="B17" s="31" t="s">
        <v>20</v>
      </c>
      <c r="H17" s="32" t="s">
        <v>86</v>
      </c>
      <c r="I17" s="32"/>
    </row>
    <row r="18" spans="2:9">
      <c r="B18" s="17" t="s">
        <v>55</v>
      </c>
      <c r="H18" s="4" t="s">
        <v>87</v>
      </c>
    </row>
    <row r="20" spans="2:9" ht="15">
      <c r="B20" s="115" t="s">
        <v>131</v>
      </c>
      <c r="H20" s="115" t="s">
        <v>132</v>
      </c>
    </row>
  </sheetData>
  <mergeCells count="5">
    <mergeCell ref="B4:B5"/>
    <mergeCell ref="K2:N2"/>
    <mergeCell ref="H4:H5"/>
    <mergeCell ref="F2:H2"/>
    <mergeCell ref="B2:E2"/>
  </mergeCells>
  <hyperlinks>
    <hyperlink ref="B20" location="Enquiries!A1" display="Contact us for media support and coordination." xr:uid="{BE267E2D-D70B-4CA4-AA11-5A785D537DE0}"/>
    <hyperlink ref="H20" location="Enquiries!A1" display="للنشر الإعلامي يُرجى التواصل معنا للدعم والتنسيق." xr:uid="{EA93590D-E514-427A-9956-AB04CFC90F9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5"/>
  <sheetViews>
    <sheetView showGridLines="0" zoomScaleNormal="100" workbookViewId="0"/>
  </sheetViews>
  <sheetFormatPr defaultColWidth="8.7109375" defaultRowHeight="11.25"/>
  <cols>
    <col min="1" max="1" width="14" style="4" customWidth="1"/>
    <col min="2" max="2" width="76.140625" style="4" bestFit="1" customWidth="1"/>
    <col min="3" max="3" width="10.85546875" style="4" customWidth="1"/>
    <col min="4" max="4" width="61.85546875" style="4" customWidth="1"/>
    <col min="5" max="5" width="50.5703125" style="4" customWidth="1"/>
    <col min="6" max="7" width="11.85546875" style="4" customWidth="1"/>
    <col min="8" max="8" width="45.5703125" style="4" customWidth="1"/>
    <col min="9" max="16384" width="8.7109375" style="4"/>
  </cols>
  <sheetData>
    <row r="2" spans="2:10" ht="15">
      <c r="B2" s="5" t="s">
        <v>166</v>
      </c>
      <c r="D2" s="124" t="s">
        <v>182</v>
      </c>
      <c r="G2" s="130"/>
      <c r="H2" s="130"/>
      <c r="I2" s="130"/>
      <c r="J2" s="130"/>
    </row>
    <row r="4" spans="2:10">
      <c r="B4" s="36" t="s">
        <v>95</v>
      </c>
      <c r="D4" s="37" t="s">
        <v>96</v>
      </c>
    </row>
    <row r="5" spans="2:10">
      <c r="B5" s="129" t="s">
        <v>51</v>
      </c>
      <c r="C5" s="46" t="s">
        <v>14</v>
      </c>
      <c r="D5" s="128" t="s">
        <v>73</v>
      </c>
    </row>
    <row r="6" spans="2:10">
      <c r="B6" s="129"/>
      <c r="C6" s="47" t="s">
        <v>45</v>
      </c>
      <c r="D6" s="128"/>
    </row>
    <row r="7" spans="2:10">
      <c r="B7" s="33" t="s">
        <v>7</v>
      </c>
      <c r="C7" s="87">
        <v>474.08934992999997</v>
      </c>
      <c r="D7" s="34" t="s">
        <v>63</v>
      </c>
    </row>
    <row r="8" spans="2:10">
      <c r="B8" s="28" t="s">
        <v>54</v>
      </c>
      <c r="C8" s="88">
        <v>276.15557047999994</v>
      </c>
      <c r="D8" s="29" t="s">
        <v>74</v>
      </c>
    </row>
    <row r="9" spans="2:10">
      <c r="B9" s="27" t="s">
        <v>46</v>
      </c>
      <c r="C9" s="89">
        <v>159.63931929000006</v>
      </c>
      <c r="D9" s="35" t="s">
        <v>76</v>
      </c>
    </row>
    <row r="10" spans="2:10">
      <c r="B10" s="28" t="s">
        <v>47</v>
      </c>
      <c r="C10" s="88">
        <v>38.294460159999986</v>
      </c>
      <c r="D10" s="29" t="s">
        <v>75</v>
      </c>
    </row>
    <row r="11" spans="2:10">
      <c r="B11" s="1"/>
      <c r="C11" s="30"/>
      <c r="D11" s="30"/>
      <c r="E11" s="1"/>
    </row>
    <row r="12" spans="2:10">
      <c r="B12" s="31" t="s">
        <v>20</v>
      </c>
      <c r="D12" s="32" t="s">
        <v>86</v>
      </c>
    </row>
    <row r="13" spans="2:10">
      <c r="B13" s="17" t="s">
        <v>55</v>
      </c>
      <c r="D13" s="4" t="s">
        <v>87</v>
      </c>
    </row>
    <row r="15" spans="2:10" ht="15">
      <c r="B15" s="115" t="s">
        <v>131</v>
      </c>
      <c r="D15" s="115" t="s">
        <v>132</v>
      </c>
    </row>
  </sheetData>
  <mergeCells count="3">
    <mergeCell ref="B5:B6"/>
    <mergeCell ref="D5:D6"/>
    <mergeCell ref="G2:J2"/>
  </mergeCells>
  <hyperlinks>
    <hyperlink ref="B15" location="Enquiries!A1" display="Contact us for media support and coordination." xr:uid="{133B59A4-7F95-4BF2-BBF3-0E419D8C73E9}"/>
    <hyperlink ref="D15" location="Enquiries!A1" display="للنشر الإعلامي يُرجى التواصل معنا للدعم والتنسيق." xr:uid="{B684F3FD-2E06-48BB-93B8-A925E19F263A}"/>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9"/>
  <sheetViews>
    <sheetView showGridLines="0" zoomScaleNormal="100" workbookViewId="0"/>
  </sheetViews>
  <sheetFormatPr defaultColWidth="8.7109375" defaultRowHeight="11.25"/>
  <cols>
    <col min="1" max="1" width="21.140625" style="4" customWidth="1"/>
    <col min="2" max="2" width="99.28515625" style="4" customWidth="1"/>
    <col min="3" max="3" width="85.140625" style="4" customWidth="1"/>
    <col min="4" max="5" width="11.85546875" style="4" customWidth="1"/>
    <col min="6" max="6" width="45.5703125" style="4" customWidth="1"/>
    <col min="7" max="16384" width="8.7109375" style="4"/>
  </cols>
  <sheetData>
    <row r="2" spans="1:1546" ht="40.5" customHeight="1">
      <c r="B2" s="107" t="s">
        <v>109</v>
      </c>
      <c r="C2" s="106" t="s">
        <v>108</v>
      </c>
      <c r="E2" s="130"/>
      <c r="F2" s="130"/>
      <c r="G2" s="130"/>
      <c r="H2" s="130"/>
    </row>
    <row r="3" spans="1:1546" ht="11.25" customHeight="1">
      <c r="B3" s="44"/>
      <c r="C3" s="44"/>
    </row>
    <row r="4" spans="1:1546">
      <c r="B4" s="10"/>
      <c r="C4" s="10"/>
    </row>
    <row r="5" spans="1:1546" ht="15" customHeight="1">
      <c r="B5" s="2"/>
      <c r="C5" s="2"/>
    </row>
    <row r="6" spans="1:1546" ht="15" customHeight="1"/>
    <row r="7" spans="1:1546">
      <c r="B7" s="105" t="s">
        <v>107</v>
      </c>
      <c r="C7" s="104" t="s">
        <v>106</v>
      </c>
    </row>
    <row r="8" spans="1:1546">
      <c r="B8" s="105"/>
      <c r="C8" s="104"/>
    </row>
    <row r="9" spans="1:1546" ht="24.75" customHeight="1">
      <c r="B9" s="102" t="s">
        <v>105</v>
      </c>
      <c r="C9" s="102" t="s">
        <v>104</v>
      </c>
    </row>
    <row r="10" spans="1:1546" ht="18" customHeight="1">
      <c r="B10" s="103" t="s">
        <v>103</v>
      </c>
      <c r="C10" s="102" t="s">
        <v>102</v>
      </c>
    </row>
    <row r="11" spans="1:1546" s="3" customFormat="1" ht="35.25" customHeight="1">
      <c r="A11" s="4"/>
      <c r="B11" s="96" t="s">
        <v>101</v>
      </c>
      <c r="C11" s="96" t="s">
        <v>100</v>
      </c>
      <c r="E11" s="91"/>
      <c r="F11" s="91"/>
      <c r="G11" s="91"/>
      <c r="H11" s="91"/>
      <c r="I11" s="91"/>
      <c r="J11" s="91"/>
      <c r="K11" s="91"/>
      <c r="L11" s="91"/>
      <c r="M11" s="91"/>
      <c r="N11" s="91"/>
      <c r="O11" s="91"/>
      <c r="P11" s="91"/>
      <c r="Q11" s="91"/>
      <c r="R11" s="91"/>
      <c r="S11" s="91"/>
      <c r="T11" s="91"/>
      <c r="U11" s="91"/>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c r="JN11" s="90"/>
      <c r="JO11" s="90"/>
      <c r="JP11" s="90"/>
      <c r="JQ11" s="90"/>
      <c r="JR11" s="90"/>
      <c r="JS11" s="90"/>
      <c r="JT11" s="90"/>
      <c r="JU11" s="90"/>
      <c r="JV11" s="90"/>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c r="AMK11" s="90"/>
      <c r="AML11" s="90"/>
      <c r="AMM11" s="90"/>
      <c r="AMN11" s="90"/>
      <c r="AMO11" s="90"/>
      <c r="AMP11" s="90"/>
      <c r="AMQ11" s="90"/>
      <c r="AMR11" s="90"/>
      <c r="AMS11" s="90"/>
      <c r="AMT11" s="90"/>
      <c r="AMU11" s="90"/>
      <c r="AMV11" s="90"/>
      <c r="AMW11" s="90"/>
      <c r="AMX11" s="90"/>
      <c r="AMY11" s="90"/>
      <c r="AMZ11" s="90"/>
      <c r="ANA11" s="90"/>
      <c r="ANB11" s="90"/>
      <c r="ANC11" s="90"/>
      <c r="AND11" s="90"/>
      <c r="ANE11" s="90"/>
      <c r="ANF11" s="90"/>
      <c r="ANG11" s="90"/>
      <c r="ANH11" s="90"/>
      <c r="ANI11" s="90"/>
      <c r="ANJ11" s="90"/>
      <c r="ANK11" s="90"/>
      <c r="ANL11" s="90"/>
      <c r="ANM11" s="90"/>
      <c r="ANN11" s="90"/>
      <c r="ANO11" s="90"/>
      <c r="ANP11" s="90"/>
      <c r="ANQ11" s="90"/>
      <c r="ANR11" s="90"/>
      <c r="ANS11" s="90"/>
      <c r="ANT11" s="90"/>
      <c r="ANU11" s="90"/>
      <c r="ANV11" s="90"/>
      <c r="ANW11" s="90"/>
      <c r="ANX11" s="90"/>
      <c r="ANY11" s="90"/>
      <c r="ANZ11" s="90"/>
      <c r="AOA11" s="90"/>
      <c r="AOB11" s="90"/>
      <c r="AOC11" s="90"/>
      <c r="AOD11" s="90"/>
      <c r="AOE11" s="90"/>
      <c r="AOF11" s="90"/>
      <c r="AOG11" s="90"/>
      <c r="AOH11" s="90"/>
      <c r="AOI11" s="90"/>
      <c r="AOJ11" s="90"/>
      <c r="AOK11" s="90"/>
      <c r="AOL11" s="90"/>
      <c r="AOM11" s="90"/>
      <c r="AON11" s="90"/>
      <c r="AOO11" s="90"/>
      <c r="AOP11" s="90"/>
      <c r="AOQ11" s="90"/>
      <c r="AOR11" s="90"/>
      <c r="AOS11" s="90"/>
      <c r="AOT11" s="90"/>
      <c r="AOU11" s="90"/>
      <c r="AOV11" s="90"/>
      <c r="AOW11" s="90"/>
      <c r="AOX11" s="90"/>
      <c r="AOY11" s="90"/>
      <c r="AOZ11" s="90"/>
      <c r="APA11" s="90"/>
      <c r="APB11" s="90"/>
      <c r="APC11" s="90"/>
      <c r="APD11" s="90"/>
      <c r="APE11" s="90"/>
      <c r="APF11" s="90"/>
      <c r="APG11" s="90"/>
      <c r="APH11" s="90"/>
      <c r="API11" s="90"/>
      <c r="APJ11" s="90"/>
      <c r="APK11" s="90"/>
      <c r="APL11" s="90"/>
      <c r="APM11" s="90"/>
      <c r="APN11" s="90"/>
      <c r="APO11" s="90"/>
      <c r="APP11" s="90"/>
      <c r="APQ11" s="90"/>
      <c r="APR11" s="90"/>
      <c r="APS11" s="90"/>
      <c r="APT11" s="90"/>
      <c r="APU11" s="90"/>
      <c r="APV11" s="90"/>
      <c r="APW11" s="90"/>
      <c r="APX11" s="90"/>
      <c r="APY11" s="90"/>
      <c r="APZ11" s="90"/>
      <c r="AQA11" s="90"/>
      <c r="AQB11" s="90"/>
      <c r="AQC11" s="90"/>
      <c r="AQD11" s="90"/>
      <c r="AQE11" s="90"/>
      <c r="AQF11" s="90"/>
      <c r="AQG11" s="90"/>
      <c r="AQH11" s="90"/>
      <c r="AQI11" s="90"/>
      <c r="AQJ11" s="90"/>
      <c r="AQK11" s="90"/>
      <c r="AQL11" s="90"/>
      <c r="AQM11" s="90"/>
      <c r="AQN11" s="90"/>
      <c r="AQO11" s="90"/>
      <c r="AQP11" s="90"/>
      <c r="AQQ11" s="90"/>
      <c r="AQR11" s="90"/>
      <c r="AQS11" s="90"/>
      <c r="AQT11" s="90"/>
      <c r="AQU11" s="90"/>
      <c r="AQV11" s="90"/>
      <c r="AQW11" s="90"/>
      <c r="AQX11" s="90"/>
      <c r="AQY11" s="90"/>
      <c r="AQZ11" s="90"/>
      <c r="ARA11" s="90"/>
      <c r="ARB11" s="90"/>
      <c r="ARC11" s="90"/>
      <c r="ARD11" s="90"/>
      <c r="ARE11" s="90"/>
      <c r="ARF11" s="90"/>
      <c r="ARG11" s="90"/>
      <c r="ARH11" s="90"/>
      <c r="ARI11" s="90"/>
      <c r="ARJ11" s="90"/>
      <c r="ARK11" s="90"/>
      <c r="ARL11" s="90"/>
      <c r="ARM11" s="90"/>
      <c r="ARN11" s="90"/>
      <c r="ARO11" s="90"/>
      <c r="ARP11" s="90"/>
      <c r="ARQ11" s="90"/>
      <c r="ARR11" s="90"/>
      <c r="ARS11" s="90"/>
      <c r="ART11" s="90"/>
      <c r="ARU11" s="90"/>
      <c r="ARV11" s="90"/>
      <c r="ARW11" s="90"/>
      <c r="ARX11" s="90"/>
      <c r="ARY11" s="90"/>
      <c r="ARZ11" s="90"/>
      <c r="ASA11" s="90"/>
      <c r="ASB11" s="90"/>
      <c r="ASC11" s="90"/>
      <c r="ASD11" s="90"/>
      <c r="ASE11" s="90"/>
      <c r="ASF11" s="90"/>
      <c r="ASG11" s="90"/>
      <c r="ASH11" s="90"/>
      <c r="ASI11" s="90"/>
      <c r="ASJ11" s="90"/>
      <c r="ASK11" s="90"/>
      <c r="ASL11" s="90"/>
      <c r="ASM11" s="90"/>
      <c r="ASN11" s="90"/>
      <c r="ASO11" s="90"/>
      <c r="ASP11" s="90"/>
      <c r="ASQ11" s="90"/>
      <c r="ASR11" s="90"/>
      <c r="ASS11" s="90"/>
      <c r="AST11" s="90"/>
      <c r="ASU11" s="90"/>
      <c r="ASV11" s="90"/>
      <c r="ASW11" s="90"/>
      <c r="ASX11" s="90"/>
      <c r="ASY11" s="90"/>
      <c r="ASZ11" s="90"/>
      <c r="ATA11" s="90"/>
      <c r="ATB11" s="90"/>
      <c r="ATC11" s="90"/>
      <c r="ATD11" s="90"/>
      <c r="ATE11" s="90"/>
      <c r="ATF11" s="90"/>
      <c r="ATG11" s="90"/>
      <c r="ATH11" s="90"/>
      <c r="ATI11" s="90"/>
      <c r="ATJ11" s="90"/>
      <c r="ATK11" s="90"/>
      <c r="ATL11" s="90"/>
      <c r="ATM11" s="90"/>
      <c r="ATN11" s="90"/>
      <c r="ATO11" s="90"/>
      <c r="ATP11" s="90"/>
      <c r="ATQ11" s="90"/>
      <c r="ATR11" s="90"/>
      <c r="ATS11" s="90"/>
      <c r="ATT11" s="90"/>
      <c r="ATU11" s="90"/>
      <c r="ATV11" s="90"/>
      <c r="ATW11" s="90"/>
      <c r="ATX11" s="90"/>
      <c r="ATY11" s="90"/>
      <c r="ATZ11" s="90"/>
      <c r="AUA11" s="90"/>
      <c r="AUB11" s="90"/>
      <c r="AUC11" s="90"/>
      <c r="AUD11" s="90"/>
      <c r="AUE11" s="90"/>
      <c r="AUF11" s="90"/>
      <c r="AUG11" s="90"/>
      <c r="AUH11" s="90"/>
      <c r="AUI11" s="90"/>
      <c r="AUJ11" s="90"/>
      <c r="AUK11" s="90"/>
      <c r="AUL11" s="90"/>
      <c r="AUM11" s="90"/>
      <c r="AUN11" s="90"/>
      <c r="AUO11" s="90"/>
      <c r="AUP11" s="90"/>
      <c r="AUQ11" s="90"/>
      <c r="AUR11" s="90"/>
      <c r="AUS11" s="90"/>
      <c r="AUT11" s="90"/>
      <c r="AUU11" s="90"/>
      <c r="AUV11" s="90"/>
      <c r="AUW11" s="90"/>
      <c r="AUX11" s="90"/>
      <c r="AUY11" s="90"/>
      <c r="AUZ11" s="90"/>
      <c r="AVA11" s="90"/>
      <c r="AVB11" s="90"/>
      <c r="AVC11" s="90"/>
      <c r="AVD11" s="90"/>
      <c r="AVE11" s="90"/>
      <c r="AVF11" s="90"/>
      <c r="AVG11" s="90"/>
      <c r="AVH11" s="90"/>
      <c r="AVI11" s="90"/>
      <c r="AVJ11" s="90"/>
      <c r="AVK11" s="90"/>
      <c r="AVL11" s="90"/>
      <c r="AVM11" s="90"/>
      <c r="AVN11" s="90"/>
      <c r="AVO11" s="90"/>
      <c r="AVP11" s="90"/>
      <c r="AVQ11" s="90"/>
      <c r="AVR11" s="90"/>
      <c r="AVS11" s="90"/>
      <c r="AVT11" s="90"/>
      <c r="AVU11" s="90"/>
      <c r="AVV11" s="90"/>
      <c r="AVW11" s="90"/>
      <c r="AVX11" s="90"/>
      <c r="AVY11" s="90"/>
      <c r="AVZ11" s="90"/>
      <c r="AWA11" s="90"/>
      <c r="AWB11" s="90"/>
      <c r="AWC11" s="90"/>
      <c r="AWD11" s="90"/>
      <c r="AWE11" s="90"/>
      <c r="AWF11" s="90"/>
      <c r="AWG11" s="90"/>
      <c r="AWH11" s="90"/>
      <c r="AWI11" s="90"/>
      <c r="AWJ11" s="90"/>
      <c r="AWK11" s="90"/>
      <c r="AWL11" s="90"/>
      <c r="AWM11" s="90"/>
      <c r="AWN11" s="90"/>
      <c r="AWO11" s="90"/>
      <c r="AWP11" s="90"/>
      <c r="AWQ11" s="90"/>
      <c r="AWR11" s="90"/>
      <c r="AWS11" s="90"/>
      <c r="AWT11" s="90"/>
      <c r="AWU11" s="90"/>
      <c r="AWV11" s="90"/>
      <c r="AWW11" s="90"/>
      <c r="AWX11" s="90"/>
      <c r="AWY11" s="90"/>
      <c r="AWZ11" s="90"/>
      <c r="AXA11" s="90"/>
      <c r="AXB11" s="90"/>
      <c r="AXC11" s="90"/>
      <c r="AXD11" s="90"/>
      <c r="AXE11" s="90"/>
      <c r="AXF11" s="90"/>
      <c r="AXG11" s="90"/>
      <c r="AXH11" s="90"/>
      <c r="AXI11" s="90"/>
      <c r="AXJ11" s="90"/>
      <c r="AXK11" s="90"/>
      <c r="AXL11" s="90"/>
      <c r="AXM11" s="90"/>
      <c r="AXN11" s="90"/>
      <c r="AXO11" s="90"/>
      <c r="AXP11" s="90"/>
      <c r="AXQ11" s="90"/>
      <c r="AXR11" s="90"/>
      <c r="AXS11" s="90"/>
      <c r="AXT11" s="90"/>
      <c r="AXU11" s="90"/>
      <c r="AXV11" s="90"/>
      <c r="AXW11" s="90"/>
      <c r="AXX11" s="90"/>
      <c r="AXY11" s="90"/>
      <c r="AXZ11" s="90"/>
      <c r="AYA11" s="90"/>
      <c r="AYB11" s="90"/>
      <c r="AYC11" s="90"/>
      <c r="AYD11" s="90"/>
      <c r="AYE11" s="90"/>
      <c r="AYF11" s="90"/>
      <c r="AYG11" s="90"/>
      <c r="AYH11" s="90"/>
      <c r="AYI11" s="90"/>
      <c r="AYJ11" s="90"/>
      <c r="AYK11" s="90"/>
      <c r="AYL11" s="90"/>
      <c r="AYM11" s="90"/>
      <c r="AYN11" s="90"/>
      <c r="AYO11" s="90"/>
      <c r="AYP11" s="90"/>
      <c r="AYQ11" s="90"/>
      <c r="AYR11" s="90"/>
      <c r="AYS11" s="90"/>
      <c r="AYT11" s="90"/>
      <c r="AYU11" s="90"/>
      <c r="AYV11" s="90"/>
      <c r="AYW11" s="90"/>
      <c r="AYX11" s="90"/>
      <c r="AYY11" s="90"/>
      <c r="AYZ11" s="90"/>
      <c r="AZA11" s="90"/>
      <c r="AZB11" s="90"/>
      <c r="AZC11" s="90"/>
      <c r="AZD11" s="90"/>
      <c r="AZE11" s="90"/>
      <c r="AZF11" s="90"/>
      <c r="AZG11" s="90"/>
      <c r="AZH11" s="90"/>
      <c r="AZI11" s="90"/>
      <c r="AZJ11" s="90"/>
      <c r="AZK11" s="90"/>
      <c r="AZL11" s="90"/>
      <c r="AZM11" s="90"/>
      <c r="AZN11" s="90"/>
      <c r="AZO11" s="90"/>
      <c r="AZP11" s="90"/>
      <c r="AZQ11" s="90"/>
      <c r="AZR11" s="90"/>
      <c r="AZS11" s="90"/>
      <c r="AZT11" s="90"/>
      <c r="AZU11" s="90"/>
      <c r="AZV11" s="90"/>
      <c r="AZW11" s="90"/>
      <c r="AZX11" s="90"/>
      <c r="AZY11" s="90"/>
      <c r="AZZ11" s="90"/>
      <c r="BAA11" s="90"/>
      <c r="BAB11" s="90"/>
      <c r="BAC11" s="90"/>
      <c r="BAD11" s="90"/>
      <c r="BAE11" s="90"/>
      <c r="BAF11" s="90"/>
      <c r="BAG11" s="90"/>
      <c r="BAH11" s="90"/>
      <c r="BAI11" s="90"/>
      <c r="BAJ11" s="90"/>
      <c r="BAK11" s="90"/>
      <c r="BAL11" s="90"/>
      <c r="BAM11" s="90"/>
      <c r="BAN11" s="90"/>
      <c r="BAO11" s="90"/>
      <c r="BAP11" s="90"/>
      <c r="BAQ11" s="90"/>
      <c r="BAR11" s="90"/>
      <c r="BAS11" s="90"/>
      <c r="BAT11" s="90"/>
      <c r="BAU11" s="90"/>
      <c r="BAV11" s="90"/>
      <c r="BAW11" s="90"/>
      <c r="BAX11" s="90"/>
      <c r="BAY11" s="90"/>
      <c r="BAZ11" s="90"/>
      <c r="BBA11" s="90"/>
      <c r="BBB11" s="90"/>
      <c r="BBC11" s="90"/>
      <c r="BBD11" s="90"/>
      <c r="BBE11" s="90"/>
      <c r="BBF11" s="90"/>
      <c r="BBG11" s="90"/>
      <c r="BBH11" s="90"/>
      <c r="BBI11" s="90"/>
      <c r="BBJ11" s="90"/>
      <c r="BBK11" s="90"/>
      <c r="BBL11" s="90"/>
      <c r="BBM11" s="90"/>
      <c r="BBN11" s="90"/>
      <c r="BBO11" s="90"/>
      <c r="BBP11" s="90"/>
      <c r="BBQ11" s="90"/>
      <c r="BBR11" s="90"/>
      <c r="BBS11" s="90"/>
      <c r="BBT11" s="90"/>
      <c r="BBU11" s="90"/>
      <c r="BBV11" s="90"/>
      <c r="BBW11" s="90"/>
      <c r="BBX11" s="90"/>
      <c r="BBY11" s="90"/>
      <c r="BBZ11" s="90"/>
      <c r="BCA11" s="90"/>
      <c r="BCB11" s="90"/>
      <c r="BCC11" s="90"/>
      <c r="BCD11" s="90"/>
      <c r="BCE11" s="90"/>
      <c r="BCF11" s="90"/>
      <c r="BCG11" s="90"/>
      <c r="BCH11" s="90"/>
      <c r="BCI11" s="90"/>
      <c r="BCJ11" s="90"/>
      <c r="BCK11" s="90"/>
      <c r="BCL11" s="90"/>
      <c r="BCM11" s="90"/>
      <c r="BCN11" s="90"/>
      <c r="BCO11" s="90"/>
      <c r="BCP11" s="90"/>
      <c r="BCQ11" s="90"/>
      <c r="BCR11" s="90"/>
      <c r="BCS11" s="90"/>
      <c r="BCT11" s="90"/>
      <c r="BCU11" s="90"/>
      <c r="BCV11" s="90"/>
      <c r="BCW11" s="90"/>
      <c r="BCX11" s="90"/>
      <c r="BCY11" s="90"/>
      <c r="BCZ11" s="90"/>
      <c r="BDA11" s="90"/>
      <c r="BDB11" s="90"/>
      <c r="BDC11" s="90"/>
      <c r="BDD11" s="90"/>
      <c r="BDE11" s="90"/>
      <c r="BDF11" s="90"/>
      <c r="BDG11" s="90"/>
      <c r="BDH11" s="90"/>
      <c r="BDI11" s="90"/>
      <c r="BDJ11" s="90"/>
      <c r="BDK11" s="90"/>
      <c r="BDL11" s="90"/>
      <c r="BDM11" s="90"/>
      <c r="BDN11" s="90"/>
      <c r="BDO11" s="90"/>
      <c r="BDP11" s="90"/>
      <c r="BDQ11" s="90"/>
      <c r="BDR11" s="90"/>
      <c r="BDS11" s="90"/>
      <c r="BDT11" s="90"/>
      <c r="BDU11" s="90"/>
      <c r="BDV11" s="90"/>
      <c r="BDW11" s="90"/>
      <c r="BDX11" s="90"/>
      <c r="BDY11" s="90"/>
      <c r="BDZ11" s="90"/>
      <c r="BEA11" s="90"/>
      <c r="BEB11" s="90"/>
      <c r="BEC11" s="90"/>
      <c r="BED11" s="90"/>
      <c r="BEE11" s="90"/>
      <c r="BEF11" s="90"/>
      <c r="BEG11" s="90"/>
      <c r="BEH11" s="90"/>
      <c r="BEI11" s="90"/>
      <c r="BEJ11" s="90"/>
      <c r="BEK11" s="90"/>
      <c r="BEL11" s="90"/>
      <c r="BEM11" s="90"/>
      <c r="BEN11" s="90"/>
      <c r="BEO11" s="90"/>
      <c r="BEP11" s="90"/>
      <c r="BEQ11" s="90"/>
      <c r="BER11" s="90"/>
      <c r="BES11" s="90"/>
      <c r="BET11" s="90"/>
      <c r="BEU11" s="90"/>
      <c r="BEV11" s="90"/>
      <c r="BEW11" s="90"/>
      <c r="BEX11" s="90"/>
      <c r="BEY11" s="90"/>
      <c r="BEZ11" s="90"/>
      <c r="BFA11" s="90"/>
      <c r="BFB11" s="90"/>
      <c r="BFC11" s="90"/>
      <c r="BFD11" s="90"/>
      <c r="BFE11" s="90"/>
      <c r="BFF11" s="90"/>
      <c r="BFG11" s="90"/>
      <c r="BFH11" s="90"/>
      <c r="BFI11" s="90"/>
      <c r="BFJ11" s="90"/>
      <c r="BFK11" s="90"/>
      <c r="BFL11" s="90"/>
      <c r="BFM11" s="90"/>
      <c r="BFN11" s="90"/>
      <c r="BFO11" s="90"/>
      <c r="BFP11" s="90"/>
      <c r="BFQ11" s="90"/>
      <c r="BFR11" s="90"/>
      <c r="BFS11" s="90"/>
      <c r="BFT11" s="90"/>
      <c r="BFU11" s="90"/>
      <c r="BFV11" s="90"/>
      <c r="BFW11" s="90"/>
      <c r="BFX11" s="90"/>
      <c r="BFY11" s="90"/>
      <c r="BFZ11" s="90"/>
      <c r="BGA11" s="90"/>
      <c r="BGB11" s="90"/>
      <c r="BGC11" s="90"/>
      <c r="BGD11" s="90"/>
      <c r="BGE11" s="90"/>
      <c r="BGF11" s="90"/>
      <c r="BGG11" s="90"/>
      <c r="BGH11" s="90"/>
      <c r="BGI11" s="90"/>
      <c r="BGJ11" s="90"/>
      <c r="BGK11" s="90"/>
      <c r="BGL11" s="90"/>
    </row>
    <row r="12" spans="1:1546" ht="29.25" customHeight="1">
      <c r="B12" s="102" t="s">
        <v>121</v>
      </c>
      <c r="C12" s="102" t="s">
        <v>122</v>
      </c>
    </row>
    <row r="13" spans="1:1546" ht="20.25" customHeight="1">
      <c r="B13" s="101" t="s">
        <v>113</v>
      </c>
      <c r="C13" s="100" t="s">
        <v>123</v>
      </c>
    </row>
    <row r="14" spans="1:1546" ht="36.75" customHeight="1">
      <c r="B14" s="97" t="s">
        <v>114</v>
      </c>
      <c r="C14" s="99" t="s">
        <v>124</v>
      </c>
    </row>
    <row r="15" spans="1:1546" ht="18" customHeight="1">
      <c r="B15" s="97" t="s">
        <v>115</v>
      </c>
      <c r="C15" s="99" t="s">
        <v>125</v>
      </c>
    </row>
    <row r="16" spans="1:1546" s="3" customFormat="1" ht="44.25" customHeight="1">
      <c r="A16" s="4"/>
      <c r="B16" s="96" t="s">
        <v>116</v>
      </c>
      <c r="C16" s="96" t="s">
        <v>126</v>
      </c>
      <c r="E16" s="91"/>
      <c r="F16" s="91"/>
      <c r="G16" s="91"/>
      <c r="H16" s="91"/>
      <c r="I16" s="91"/>
      <c r="J16" s="91"/>
      <c r="K16" s="91"/>
      <c r="L16" s="91"/>
      <c r="M16" s="91"/>
      <c r="N16" s="91"/>
      <c r="O16" s="91"/>
      <c r="P16" s="91"/>
      <c r="Q16" s="91"/>
      <c r="R16" s="91"/>
      <c r="S16" s="91"/>
      <c r="T16" s="91"/>
      <c r="U16" s="91"/>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90"/>
      <c r="NF16" s="90"/>
      <c r="NG16" s="90"/>
      <c r="NH16" s="90"/>
      <c r="NI16" s="90"/>
      <c r="NJ16" s="90"/>
      <c r="NK16" s="90"/>
      <c r="NL16" s="90"/>
      <c r="NM16" s="90"/>
      <c r="NN16" s="90"/>
      <c r="NO16" s="90"/>
      <c r="NP16" s="90"/>
      <c r="NQ16" s="90"/>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90"/>
      <c r="TQ16" s="90"/>
      <c r="TR16" s="90"/>
      <c r="TS16" s="90"/>
      <c r="TT16" s="90"/>
      <c r="TU16" s="90"/>
      <c r="TV16" s="90"/>
      <c r="TW16" s="90"/>
      <c r="TX16" s="90"/>
      <c r="TY16" s="90"/>
      <c r="TZ16" s="90"/>
      <c r="UA16" s="90"/>
      <c r="UB16" s="90"/>
      <c r="UC16" s="90"/>
      <c r="UD16" s="90"/>
      <c r="UE16" s="90"/>
      <c r="UF16" s="90"/>
      <c r="UG16" s="90"/>
      <c r="UH16" s="90"/>
      <c r="UI16" s="90"/>
      <c r="UJ16" s="90"/>
      <c r="UK16" s="90"/>
      <c r="UL16" s="90"/>
      <c r="UM16" s="90"/>
      <c r="UN16" s="90"/>
      <c r="UO16" s="90"/>
      <c r="UP16" s="90"/>
      <c r="UQ16" s="90"/>
      <c r="UR16" s="90"/>
      <c r="US16" s="90"/>
      <c r="UT16" s="90"/>
      <c r="UU16" s="90"/>
      <c r="UV16" s="90"/>
      <c r="UW16" s="90"/>
      <c r="UX16" s="90"/>
      <c r="UY16" s="90"/>
      <c r="UZ16" s="90"/>
      <c r="VA16" s="90"/>
      <c r="VB16" s="90"/>
      <c r="VC16" s="90"/>
      <c r="VD16" s="90"/>
      <c r="VE16" s="90"/>
      <c r="VF16" s="90"/>
      <c r="VG16" s="90"/>
      <c r="VH16" s="90"/>
      <c r="VI16" s="90"/>
      <c r="VJ16" s="90"/>
      <c r="VK16" s="90"/>
      <c r="VL16" s="90"/>
      <c r="VM16" s="90"/>
      <c r="VN16" s="90"/>
      <c r="VO16" s="90"/>
      <c r="VP16" s="90"/>
      <c r="VQ16" s="90"/>
      <c r="VR16" s="90"/>
      <c r="VS16" s="90"/>
      <c r="VT16" s="90"/>
      <c r="VU16" s="90"/>
      <c r="VV16" s="90"/>
      <c r="VW16" s="90"/>
      <c r="VX16" s="90"/>
      <c r="VY16" s="90"/>
      <c r="VZ16" s="90"/>
      <c r="WA16" s="90"/>
      <c r="WB16" s="90"/>
      <c r="WC16" s="90"/>
      <c r="WD16" s="90"/>
      <c r="WE16" s="90"/>
      <c r="WF16" s="90"/>
      <c r="WG16" s="90"/>
      <c r="WH16" s="90"/>
      <c r="WI16" s="90"/>
      <c r="WJ16" s="90"/>
      <c r="WK16" s="90"/>
      <c r="WL16" s="90"/>
      <c r="WM16" s="90"/>
      <c r="WN16" s="90"/>
      <c r="WO16" s="90"/>
      <c r="WP16" s="90"/>
      <c r="WQ16" s="90"/>
      <c r="WR16" s="90"/>
      <c r="WS16" s="90"/>
      <c r="WT16" s="90"/>
      <c r="WU16" s="90"/>
      <c r="WV16" s="90"/>
      <c r="WW16" s="90"/>
      <c r="WX16" s="90"/>
      <c r="WY16" s="90"/>
      <c r="WZ16" s="90"/>
      <c r="XA16" s="90"/>
      <c r="XB16" s="90"/>
      <c r="XC16" s="90"/>
      <c r="XD16" s="90"/>
      <c r="XE16" s="90"/>
      <c r="XF16" s="90"/>
      <c r="XG16" s="90"/>
      <c r="XH16" s="90"/>
      <c r="XI16" s="90"/>
      <c r="XJ16" s="90"/>
      <c r="XK16" s="90"/>
      <c r="XL16" s="90"/>
      <c r="XM16" s="90"/>
      <c r="XN16" s="90"/>
      <c r="XO16" s="90"/>
      <c r="XP16" s="90"/>
      <c r="XQ16" s="90"/>
      <c r="XR16" s="90"/>
      <c r="XS16" s="90"/>
      <c r="XT16" s="90"/>
      <c r="XU16" s="90"/>
      <c r="XV16" s="90"/>
      <c r="XW16" s="90"/>
      <c r="XX16" s="90"/>
      <c r="XY16" s="90"/>
      <c r="XZ16" s="90"/>
      <c r="YA16" s="90"/>
      <c r="YB16" s="90"/>
      <c r="YC16" s="90"/>
      <c r="YD16" s="90"/>
      <c r="YE16" s="90"/>
      <c r="YF16" s="90"/>
      <c r="YG16" s="90"/>
      <c r="YH16" s="90"/>
      <c r="YI16" s="90"/>
      <c r="YJ16" s="90"/>
      <c r="YK16" s="90"/>
      <c r="YL16" s="90"/>
      <c r="YM16" s="90"/>
      <c r="YN16" s="90"/>
      <c r="YO16" s="90"/>
      <c r="YP16" s="90"/>
      <c r="YQ16" s="90"/>
      <c r="YR16" s="90"/>
      <c r="YS16" s="90"/>
      <c r="YT16" s="90"/>
      <c r="YU16" s="90"/>
      <c r="YV16" s="90"/>
      <c r="YW16" s="90"/>
      <c r="YX16" s="90"/>
      <c r="YY16" s="90"/>
      <c r="YZ16" s="90"/>
      <c r="ZA16" s="90"/>
      <c r="ZB16" s="90"/>
      <c r="ZC16" s="90"/>
      <c r="ZD16" s="90"/>
      <c r="ZE16" s="90"/>
      <c r="ZF16" s="90"/>
      <c r="ZG16" s="90"/>
      <c r="ZH16" s="90"/>
      <c r="ZI16" s="90"/>
      <c r="ZJ16" s="90"/>
      <c r="ZK16" s="90"/>
      <c r="ZL16" s="90"/>
      <c r="ZM16" s="90"/>
      <c r="ZN16" s="90"/>
      <c r="ZO16" s="90"/>
      <c r="ZP16" s="90"/>
      <c r="ZQ16" s="90"/>
      <c r="ZR16" s="90"/>
      <c r="ZS16" s="90"/>
      <c r="ZT16" s="90"/>
      <c r="ZU16" s="90"/>
      <c r="ZV16" s="90"/>
      <c r="ZW16" s="90"/>
      <c r="ZX16" s="90"/>
      <c r="ZY16" s="90"/>
      <c r="ZZ16" s="90"/>
      <c r="AAA16" s="90"/>
      <c r="AAB16" s="90"/>
      <c r="AAC16" s="90"/>
      <c r="AAD16" s="90"/>
      <c r="AAE16" s="90"/>
      <c r="AAF16" s="90"/>
      <c r="AAG16" s="90"/>
      <c r="AAH16" s="90"/>
      <c r="AAI16" s="90"/>
      <c r="AAJ16" s="90"/>
      <c r="AAK16" s="90"/>
      <c r="AAL16" s="90"/>
      <c r="AAM16" s="90"/>
      <c r="AAN16" s="90"/>
      <c r="AAO16" s="90"/>
      <c r="AAP16" s="90"/>
      <c r="AAQ16" s="90"/>
      <c r="AAR16" s="90"/>
      <c r="AAS16" s="90"/>
      <c r="AAT16" s="90"/>
      <c r="AAU16" s="90"/>
      <c r="AAV16" s="90"/>
      <c r="AAW16" s="90"/>
      <c r="AAX16" s="90"/>
      <c r="AAY16" s="90"/>
      <c r="AAZ16" s="90"/>
      <c r="ABA16" s="90"/>
      <c r="ABB16" s="90"/>
      <c r="ABC16" s="90"/>
      <c r="ABD16" s="90"/>
      <c r="ABE16" s="90"/>
      <c r="ABF16" s="90"/>
      <c r="ABG16" s="90"/>
      <c r="ABH16" s="90"/>
      <c r="ABI16" s="90"/>
      <c r="ABJ16" s="90"/>
      <c r="ABK16" s="90"/>
      <c r="ABL16" s="90"/>
      <c r="ABM16" s="90"/>
      <c r="ABN16" s="90"/>
      <c r="ABO16" s="90"/>
      <c r="ABP16" s="90"/>
      <c r="ABQ16" s="90"/>
      <c r="ABR16" s="90"/>
      <c r="ABS16" s="90"/>
      <c r="ABT16" s="90"/>
      <c r="ABU16" s="90"/>
      <c r="ABV16" s="90"/>
      <c r="ABW16" s="90"/>
      <c r="ABX16" s="90"/>
      <c r="ABY16" s="90"/>
      <c r="ABZ16" s="90"/>
      <c r="ACA16" s="90"/>
      <c r="ACB16" s="90"/>
      <c r="ACC16" s="90"/>
      <c r="ACD16" s="90"/>
      <c r="ACE16" s="90"/>
      <c r="ACF16" s="90"/>
      <c r="ACG16" s="90"/>
      <c r="ACH16" s="90"/>
      <c r="ACI16" s="90"/>
      <c r="ACJ16" s="90"/>
      <c r="ACK16" s="90"/>
      <c r="ACL16" s="90"/>
      <c r="ACM16" s="90"/>
      <c r="ACN16" s="90"/>
      <c r="ACO16" s="90"/>
      <c r="ACP16" s="90"/>
      <c r="ACQ16" s="90"/>
      <c r="ACR16" s="90"/>
      <c r="ACS16" s="90"/>
      <c r="ACT16" s="90"/>
      <c r="ACU16" s="90"/>
      <c r="ACV16" s="90"/>
      <c r="ACW16" s="90"/>
      <c r="ACX16" s="90"/>
      <c r="ACY16" s="90"/>
      <c r="ACZ16" s="90"/>
      <c r="ADA16" s="90"/>
      <c r="ADB16" s="90"/>
      <c r="ADC16" s="90"/>
      <c r="ADD16" s="90"/>
      <c r="ADE16" s="90"/>
      <c r="ADF16" s="90"/>
      <c r="ADG16" s="90"/>
      <c r="ADH16" s="90"/>
      <c r="ADI16" s="90"/>
      <c r="ADJ16" s="90"/>
      <c r="ADK16" s="90"/>
      <c r="ADL16" s="90"/>
      <c r="ADM16" s="90"/>
      <c r="ADN16" s="90"/>
      <c r="ADO16" s="90"/>
      <c r="ADP16" s="90"/>
      <c r="ADQ16" s="90"/>
      <c r="ADR16" s="90"/>
      <c r="ADS16" s="90"/>
      <c r="ADT16" s="90"/>
      <c r="ADU16" s="90"/>
      <c r="ADV16" s="90"/>
      <c r="ADW16" s="90"/>
      <c r="ADX16" s="90"/>
      <c r="ADY16" s="90"/>
      <c r="ADZ16" s="90"/>
      <c r="AEA16" s="90"/>
      <c r="AEB16" s="90"/>
      <c r="AEC16" s="90"/>
      <c r="AED16" s="90"/>
      <c r="AEE16" s="90"/>
      <c r="AEF16" s="90"/>
      <c r="AEG16" s="90"/>
      <c r="AEH16" s="90"/>
      <c r="AEI16" s="90"/>
      <c r="AEJ16" s="90"/>
      <c r="AEK16" s="90"/>
      <c r="AEL16" s="90"/>
      <c r="AEM16" s="90"/>
      <c r="AEN16" s="90"/>
      <c r="AEO16" s="90"/>
      <c r="AEP16" s="90"/>
      <c r="AEQ16" s="90"/>
      <c r="AER16" s="90"/>
      <c r="AES16" s="90"/>
      <c r="AET16" s="90"/>
      <c r="AEU16" s="90"/>
      <c r="AEV16" s="90"/>
      <c r="AEW16" s="90"/>
      <c r="AEX16" s="90"/>
      <c r="AEY16" s="90"/>
      <c r="AEZ16" s="90"/>
      <c r="AFA16" s="90"/>
      <c r="AFB16" s="90"/>
      <c r="AFC16" s="90"/>
      <c r="AFD16" s="90"/>
      <c r="AFE16" s="90"/>
      <c r="AFF16" s="90"/>
      <c r="AFG16" s="90"/>
      <c r="AFH16" s="90"/>
      <c r="AFI16" s="90"/>
      <c r="AFJ16" s="90"/>
      <c r="AFK16" s="90"/>
      <c r="AFL16" s="90"/>
      <c r="AFM16" s="90"/>
      <c r="AFN16" s="90"/>
      <c r="AFO16" s="90"/>
      <c r="AFP16" s="90"/>
      <c r="AFQ16" s="90"/>
      <c r="AFR16" s="90"/>
      <c r="AFS16" s="90"/>
      <c r="AFT16" s="90"/>
      <c r="AFU16" s="90"/>
      <c r="AFV16" s="90"/>
      <c r="AFW16" s="90"/>
      <c r="AFX16" s="90"/>
      <c r="AFY16" s="90"/>
      <c r="AFZ16" s="90"/>
      <c r="AGA16" s="90"/>
      <c r="AGB16" s="90"/>
      <c r="AGC16" s="90"/>
      <c r="AGD16" s="90"/>
      <c r="AGE16" s="90"/>
      <c r="AGF16" s="90"/>
      <c r="AGG16" s="90"/>
      <c r="AGH16" s="90"/>
      <c r="AGI16" s="90"/>
      <c r="AGJ16" s="90"/>
      <c r="AGK16" s="90"/>
      <c r="AGL16" s="90"/>
      <c r="AGM16" s="90"/>
      <c r="AGN16" s="90"/>
      <c r="AGO16" s="90"/>
      <c r="AGP16" s="90"/>
      <c r="AGQ16" s="90"/>
      <c r="AGR16" s="90"/>
      <c r="AGS16" s="90"/>
      <c r="AGT16" s="90"/>
      <c r="AGU16" s="90"/>
      <c r="AGV16" s="90"/>
      <c r="AGW16" s="90"/>
      <c r="AGX16" s="90"/>
      <c r="AGY16" s="90"/>
      <c r="AGZ16" s="90"/>
      <c r="AHA16" s="90"/>
      <c r="AHB16" s="90"/>
      <c r="AHC16" s="90"/>
      <c r="AHD16" s="90"/>
      <c r="AHE16" s="90"/>
      <c r="AHF16" s="90"/>
      <c r="AHG16" s="90"/>
      <c r="AHH16" s="90"/>
      <c r="AHI16" s="90"/>
      <c r="AHJ16" s="90"/>
      <c r="AHK16" s="90"/>
      <c r="AHL16" s="90"/>
      <c r="AHM16" s="90"/>
      <c r="AHN16" s="90"/>
      <c r="AHO16" s="90"/>
      <c r="AHP16" s="90"/>
      <c r="AHQ16" s="90"/>
      <c r="AHR16" s="90"/>
      <c r="AHS16" s="90"/>
      <c r="AHT16" s="90"/>
      <c r="AHU16" s="90"/>
      <c r="AHV16" s="90"/>
      <c r="AHW16" s="90"/>
      <c r="AHX16" s="90"/>
      <c r="AHY16" s="90"/>
      <c r="AHZ16" s="90"/>
      <c r="AIA16" s="90"/>
      <c r="AIB16" s="90"/>
      <c r="AIC16" s="90"/>
      <c r="AID16" s="90"/>
      <c r="AIE16" s="90"/>
      <c r="AIF16" s="90"/>
      <c r="AIG16" s="90"/>
      <c r="AIH16" s="90"/>
      <c r="AII16" s="90"/>
      <c r="AIJ16" s="90"/>
      <c r="AIK16" s="90"/>
      <c r="AIL16" s="90"/>
      <c r="AIM16" s="90"/>
      <c r="AIN16" s="90"/>
      <c r="AIO16" s="90"/>
      <c r="AIP16" s="90"/>
      <c r="AIQ16" s="90"/>
      <c r="AIR16" s="90"/>
      <c r="AIS16" s="90"/>
      <c r="AIT16" s="90"/>
      <c r="AIU16" s="90"/>
      <c r="AIV16" s="90"/>
      <c r="AIW16" s="90"/>
      <c r="AIX16" s="90"/>
      <c r="AIY16" s="90"/>
      <c r="AIZ16" s="90"/>
      <c r="AJA16" s="90"/>
      <c r="AJB16" s="90"/>
      <c r="AJC16" s="90"/>
      <c r="AJD16" s="90"/>
      <c r="AJE16" s="90"/>
      <c r="AJF16" s="90"/>
      <c r="AJG16" s="90"/>
      <c r="AJH16" s="90"/>
      <c r="AJI16" s="90"/>
      <c r="AJJ16" s="90"/>
      <c r="AJK16" s="90"/>
      <c r="AJL16" s="90"/>
      <c r="AJM16" s="90"/>
      <c r="AJN16" s="90"/>
      <c r="AJO16" s="90"/>
      <c r="AJP16" s="90"/>
      <c r="AJQ16" s="90"/>
      <c r="AJR16" s="90"/>
      <c r="AJS16" s="90"/>
      <c r="AJT16" s="90"/>
      <c r="AJU16" s="90"/>
      <c r="AJV16" s="90"/>
      <c r="AJW16" s="90"/>
      <c r="AJX16" s="90"/>
      <c r="AJY16" s="90"/>
      <c r="AJZ16" s="90"/>
      <c r="AKA16" s="90"/>
      <c r="AKB16" s="90"/>
      <c r="AKC16" s="90"/>
      <c r="AKD16" s="90"/>
      <c r="AKE16" s="90"/>
      <c r="AKF16" s="90"/>
      <c r="AKG16" s="90"/>
      <c r="AKH16" s="90"/>
      <c r="AKI16" s="90"/>
      <c r="AKJ16" s="90"/>
      <c r="AKK16" s="90"/>
      <c r="AKL16" s="90"/>
      <c r="AKM16" s="90"/>
      <c r="AKN16" s="90"/>
      <c r="AKO16" s="90"/>
      <c r="AKP16" s="90"/>
      <c r="AKQ16" s="90"/>
      <c r="AKR16" s="90"/>
      <c r="AKS16" s="90"/>
      <c r="AKT16" s="90"/>
      <c r="AKU16" s="90"/>
      <c r="AKV16" s="90"/>
      <c r="AKW16" s="90"/>
      <c r="AKX16" s="90"/>
      <c r="AKY16" s="90"/>
      <c r="AKZ16" s="90"/>
      <c r="ALA16" s="90"/>
      <c r="ALB16" s="90"/>
      <c r="ALC16" s="90"/>
      <c r="ALD16" s="90"/>
      <c r="ALE16" s="90"/>
      <c r="ALF16" s="90"/>
      <c r="ALG16" s="90"/>
      <c r="ALH16" s="90"/>
      <c r="ALI16" s="90"/>
      <c r="ALJ16" s="90"/>
      <c r="ALK16" s="90"/>
      <c r="ALL16" s="90"/>
      <c r="ALM16" s="90"/>
      <c r="ALN16" s="90"/>
      <c r="ALO16" s="90"/>
      <c r="ALP16" s="90"/>
      <c r="ALQ16" s="90"/>
      <c r="ALR16" s="90"/>
      <c r="ALS16" s="90"/>
      <c r="ALT16" s="90"/>
      <c r="ALU16" s="90"/>
      <c r="ALV16" s="90"/>
      <c r="ALW16" s="90"/>
      <c r="ALX16" s="90"/>
      <c r="ALY16" s="90"/>
      <c r="ALZ16" s="90"/>
      <c r="AMA16" s="90"/>
      <c r="AMB16" s="90"/>
      <c r="AMC16" s="90"/>
      <c r="AMD16" s="90"/>
      <c r="AME16" s="90"/>
      <c r="AMF16" s="90"/>
      <c r="AMG16" s="90"/>
      <c r="AMH16" s="90"/>
      <c r="AMI16" s="90"/>
      <c r="AMJ16" s="90"/>
      <c r="AMK16" s="90"/>
      <c r="AML16" s="90"/>
      <c r="AMM16" s="90"/>
      <c r="AMN16" s="90"/>
      <c r="AMO16" s="90"/>
      <c r="AMP16" s="90"/>
      <c r="AMQ16" s="90"/>
      <c r="AMR16" s="90"/>
      <c r="AMS16" s="90"/>
      <c r="AMT16" s="90"/>
      <c r="AMU16" s="90"/>
      <c r="AMV16" s="90"/>
      <c r="AMW16" s="90"/>
      <c r="AMX16" s="90"/>
      <c r="AMY16" s="90"/>
      <c r="AMZ16" s="90"/>
      <c r="ANA16" s="90"/>
      <c r="ANB16" s="90"/>
      <c r="ANC16" s="90"/>
      <c r="AND16" s="90"/>
      <c r="ANE16" s="90"/>
      <c r="ANF16" s="90"/>
      <c r="ANG16" s="90"/>
      <c r="ANH16" s="90"/>
      <c r="ANI16" s="90"/>
      <c r="ANJ16" s="90"/>
      <c r="ANK16" s="90"/>
      <c r="ANL16" s="90"/>
      <c r="ANM16" s="90"/>
      <c r="ANN16" s="90"/>
      <c r="ANO16" s="90"/>
      <c r="ANP16" s="90"/>
      <c r="ANQ16" s="90"/>
      <c r="ANR16" s="90"/>
      <c r="ANS16" s="90"/>
      <c r="ANT16" s="90"/>
      <c r="ANU16" s="90"/>
      <c r="ANV16" s="90"/>
      <c r="ANW16" s="90"/>
      <c r="ANX16" s="90"/>
      <c r="ANY16" s="90"/>
      <c r="ANZ16" s="90"/>
      <c r="AOA16" s="90"/>
      <c r="AOB16" s="90"/>
      <c r="AOC16" s="90"/>
      <c r="AOD16" s="90"/>
      <c r="AOE16" s="90"/>
      <c r="AOF16" s="90"/>
      <c r="AOG16" s="90"/>
      <c r="AOH16" s="90"/>
      <c r="AOI16" s="90"/>
      <c r="AOJ16" s="90"/>
      <c r="AOK16" s="90"/>
      <c r="AOL16" s="90"/>
      <c r="AOM16" s="90"/>
      <c r="AON16" s="90"/>
      <c r="AOO16" s="90"/>
      <c r="AOP16" s="90"/>
      <c r="AOQ16" s="90"/>
      <c r="AOR16" s="90"/>
      <c r="AOS16" s="90"/>
      <c r="AOT16" s="90"/>
      <c r="AOU16" s="90"/>
      <c r="AOV16" s="90"/>
      <c r="AOW16" s="90"/>
      <c r="AOX16" s="90"/>
      <c r="AOY16" s="90"/>
      <c r="AOZ16" s="90"/>
      <c r="APA16" s="90"/>
      <c r="APB16" s="90"/>
      <c r="APC16" s="90"/>
      <c r="APD16" s="90"/>
      <c r="APE16" s="90"/>
      <c r="APF16" s="90"/>
      <c r="APG16" s="90"/>
      <c r="APH16" s="90"/>
      <c r="API16" s="90"/>
      <c r="APJ16" s="90"/>
      <c r="APK16" s="90"/>
      <c r="APL16" s="90"/>
      <c r="APM16" s="90"/>
      <c r="APN16" s="90"/>
      <c r="APO16" s="90"/>
      <c r="APP16" s="90"/>
      <c r="APQ16" s="90"/>
      <c r="APR16" s="90"/>
      <c r="APS16" s="90"/>
      <c r="APT16" s="90"/>
      <c r="APU16" s="90"/>
      <c r="APV16" s="90"/>
      <c r="APW16" s="90"/>
      <c r="APX16" s="90"/>
      <c r="APY16" s="90"/>
      <c r="APZ16" s="90"/>
      <c r="AQA16" s="90"/>
      <c r="AQB16" s="90"/>
      <c r="AQC16" s="90"/>
      <c r="AQD16" s="90"/>
      <c r="AQE16" s="90"/>
      <c r="AQF16" s="90"/>
      <c r="AQG16" s="90"/>
      <c r="AQH16" s="90"/>
      <c r="AQI16" s="90"/>
      <c r="AQJ16" s="90"/>
      <c r="AQK16" s="90"/>
      <c r="AQL16" s="90"/>
      <c r="AQM16" s="90"/>
      <c r="AQN16" s="90"/>
      <c r="AQO16" s="90"/>
      <c r="AQP16" s="90"/>
      <c r="AQQ16" s="90"/>
      <c r="AQR16" s="90"/>
      <c r="AQS16" s="90"/>
      <c r="AQT16" s="90"/>
      <c r="AQU16" s="90"/>
      <c r="AQV16" s="90"/>
      <c r="AQW16" s="90"/>
      <c r="AQX16" s="90"/>
      <c r="AQY16" s="90"/>
      <c r="AQZ16" s="90"/>
      <c r="ARA16" s="90"/>
      <c r="ARB16" s="90"/>
      <c r="ARC16" s="90"/>
      <c r="ARD16" s="90"/>
      <c r="ARE16" s="90"/>
      <c r="ARF16" s="90"/>
      <c r="ARG16" s="90"/>
      <c r="ARH16" s="90"/>
      <c r="ARI16" s="90"/>
      <c r="ARJ16" s="90"/>
      <c r="ARK16" s="90"/>
      <c r="ARL16" s="90"/>
      <c r="ARM16" s="90"/>
      <c r="ARN16" s="90"/>
      <c r="ARO16" s="90"/>
      <c r="ARP16" s="90"/>
      <c r="ARQ16" s="90"/>
      <c r="ARR16" s="90"/>
      <c r="ARS16" s="90"/>
      <c r="ART16" s="90"/>
      <c r="ARU16" s="90"/>
      <c r="ARV16" s="90"/>
      <c r="ARW16" s="90"/>
      <c r="ARX16" s="90"/>
      <c r="ARY16" s="90"/>
      <c r="ARZ16" s="90"/>
      <c r="ASA16" s="90"/>
      <c r="ASB16" s="90"/>
      <c r="ASC16" s="90"/>
      <c r="ASD16" s="90"/>
      <c r="ASE16" s="90"/>
      <c r="ASF16" s="90"/>
      <c r="ASG16" s="90"/>
      <c r="ASH16" s="90"/>
      <c r="ASI16" s="90"/>
      <c r="ASJ16" s="90"/>
      <c r="ASK16" s="90"/>
      <c r="ASL16" s="90"/>
      <c r="ASM16" s="90"/>
      <c r="ASN16" s="90"/>
      <c r="ASO16" s="90"/>
      <c r="ASP16" s="90"/>
      <c r="ASQ16" s="90"/>
      <c r="ASR16" s="90"/>
      <c r="ASS16" s="90"/>
      <c r="AST16" s="90"/>
      <c r="ASU16" s="90"/>
      <c r="ASV16" s="90"/>
      <c r="ASW16" s="90"/>
      <c r="ASX16" s="90"/>
      <c r="ASY16" s="90"/>
      <c r="ASZ16" s="90"/>
      <c r="ATA16" s="90"/>
      <c r="ATB16" s="90"/>
      <c r="ATC16" s="90"/>
      <c r="ATD16" s="90"/>
      <c r="ATE16" s="90"/>
      <c r="ATF16" s="90"/>
      <c r="ATG16" s="90"/>
      <c r="ATH16" s="90"/>
      <c r="ATI16" s="90"/>
      <c r="ATJ16" s="90"/>
      <c r="ATK16" s="90"/>
      <c r="ATL16" s="90"/>
      <c r="ATM16" s="90"/>
      <c r="ATN16" s="90"/>
      <c r="ATO16" s="90"/>
      <c r="ATP16" s="90"/>
      <c r="ATQ16" s="90"/>
      <c r="ATR16" s="90"/>
      <c r="ATS16" s="90"/>
      <c r="ATT16" s="90"/>
      <c r="ATU16" s="90"/>
      <c r="ATV16" s="90"/>
      <c r="ATW16" s="90"/>
      <c r="ATX16" s="90"/>
      <c r="ATY16" s="90"/>
      <c r="ATZ16" s="90"/>
      <c r="AUA16" s="90"/>
      <c r="AUB16" s="90"/>
      <c r="AUC16" s="90"/>
      <c r="AUD16" s="90"/>
      <c r="AUE16" s="90"/>
      <c r="AUF16" s="90"/>
      <c r="AUG16" s="90"/>
      <c r="AUH16" s="90"/>
      <c r="AUI16" s="90"/>
      <c r="AUJ16" s="90"/>
      <c r="AUK16" s="90"/>
      <c r="AUL16" s="90"/>
      <c r="AUM16" s="90"/>
      <c r="AUN16" s="90"/>
      <c r="AUO16" s="90"/>
      <c r="AUP16" s="90"/>
      <c r="AUQ16" s="90"/>
      <c r="AUR16" s="90"/>
      <c r="AUS16" s="90"/>
      <c r="AUT16" s="90"/>
      <c r="AUU16" s="90"/>
      <c r="AUV16" s="90"/>
      <c r="AUW16" s="90"/>
      <c r="AUX16" s="90"/>
      <c r="AUY16" s="90"/>
      <c r="AUZ16" s="90"/>
      <c r="AVA16" s="90"/>
      <c r="AVB16" s="90"/>
      <c r="AVC16" s="90"/>
      <c r="AVD16" s="90"/>
      <c r="AVE16" s="90"/>
      <c r="AVF16" s="90"/>
      <c r="AVG16" s="90"/>
      <c r="AVH16" s="90"/>
      <c r="AVI16" s="90"/>
      <c r="AVJ16" s="90"/>
      <c r="AVK16" s="90"/>
      <c r="AVL16" s="90"/>
      <c r="AVM16" s="90"/>
      <c r="AVN16" s="90"/>
      <c r="AVO16" s="90"/>
      <c r="AVP16" s="90"/>
      <c r="AVQ16" s="90"/>
      <c r="AVR16" s="90"/>
      <c r="AVS16" s="90"/>
      <c r="AVT16" s="90"/>
      <c r="AVU16" s="90"/>
      <c r="AVV16" s="90"/>
      <c r="AVW16" s="90"/>
      <c r="AVX16" s="90"/>
      <c r="AVY16" s="90"/>
      <c r="AVZ16" s="90"/>
      <c r="AWA16" s="90"/>
      <c r="AWB16" s="90"/>
      <c r="AWC16" s="90"/>
      <c r="AWD16" s="90"/>
      <c r="AWE16" s="90"/>
      <c r="AWF16" s="90"/>
      <c r="AWG16" s="90"/>
      <c r="AWH16" s="90"/>
      <c r="AWI16" s="90"/>
      <c r="AWJ16" s="90"/>
      <c r="AWK16" s="90"/>
      <c r="AWL16" s="90"/>
      <c r="AWM16" s="90"/>
      <c r="AWN16" s="90"/>
      <c r="AWO16" s="90"/>
      <c r="AWP16" s="90"/>
      <c r="AWQ16" s="90"/>
      <c r="AWR16" s="90"/>
      <c r="AWS16" s="90"/>
      <c r="AWT16" s="90"/>
      <c r="AWU16" s="90"/>
      <c r="AWV16" s="90"/>
      <c r="AWW16" s="90"/>
      <c r="AWX16" s="90"/>
      <c r="AWY16" s="90"/>
      <c r="AWZ16" s="90"/>
      <c r="AXA16" s="90"/>
      <c r="AXB16" s="90"/>
      <c r="AXC16" s="90"/>
      <c r="AXD16" s="90"/>
      <c r="AXE16" s="90"/>
      <c r="AXF16" s="90"/>
      <c r="AXG16" s="90"/>
      <c r="AXH16" s="90"/>
      <c r="AXI16" s="90"/>
      <c r="AXJ16" s="90"/>
      <c r="AXK16" s="90"/>
      <c r="AXL16" s="90"/>
      <c r="AXM16" s="90"/>
      <c r="AXN16" s="90"/>
      <c r="AXO16" s="90"/>
      <c r="AXP16" s="90"/>
      <c r="AXQ16" s="90"/>
      <c r="AXR16" s="90"/>
      <c r="AXS16" s="90"/>
      <c r="AXT16" s="90"/>
      <c r="AXU16" s="90"/>
      <c r="AXV16" s="90"/>
      <c r="AXW16" s="90"/>
      <c r="AXX16" s="90"/>
      <c r="AXY16" s="90"/>
      <c r="AXZ16" s="90"/>
      <c r="AYA16" s="90"/>
      <c r="AYB16" s="90"/>
      <c r="AYC16" s="90"/>
      <c r="AYD16" s="90"/>
      <c r="AYE16" s="90"/>
      <c r="AYF16" s="90"/>
      <c r="AYG16" s="90"/>
      <c r="AYH16" s="90"/>
      <c r="AYI16" s="90"/>
      <c r="AYJ16" s="90"/>
      <c r="AYK16" s="90"/>
      <c r="AYL16" s="90"/>
      <c r="AYM16" s="90"/>
      <c r="AYN16" s="90"/>
      <c r="AYO16" s="90"/>
      <c r="AYP16" s="90"/>
      <c r="AYQ16" s="90"/>
      <c r="AYR16" s="90"/>
      <c r="AYS16" s="90"/>
      <c r="AYT16" s="90"/>
      <c r="AYU16" s="90"/>
      <c r="AYV16" s="90"/>
      <c r="AYW16" s="90"/>
      <c r="AYX16" s="90"/>
      <c r="AYY16" s="90"/>
      <c r="AYZ16" s="90"/>
      <c r="AZA16" s="90"/>
      <c r="AZB16" s="90"/>
      <c r="AZC16" s="90"/>
      <c r="AZD16" s="90"/>
      <c r="AZE16" s="90"/>
      <c r="AZF16" s="90"/>
      <c r="AZG16" s="90"/>
      <c r="AZH16" s="90"/>
      <c r="AZI16" s="90"/>
      <c r="AZJ16" s="90"/>
      <c r="AZK16" s="90"/>
      <c r="AZL16" s="90"/>
      <c r="AZM16" s="90"/>
      <c r="AZN16" s="90"/>
      <c r="AZO16" s="90"/>
      <c r="AZP16" s="90"/>
      <c r="AZQ16" s="90"/>
      <c r="AZR16" s="90"/>
      <c r="AZS16" s="90"/>
      <c r="AZT16" s="90"/>
      <c r="AZU16" s="90"/>
      <c r="AZV16" s="90"/>
      <c r="AZW16" s="90"/>
      <c r="AZX16" s="90"/>
      <c r="AZY16" s="90"/>
      <c r="AZZ16" s="90"/>
      <c r="BAA16" s="90"/>
      <c r="BAB16" s="90"/>
      <c r="BAC16" s="90"/>
      <c r="BAD16" s="90"/>
      <c r="BAE16" s="90"/>
      <c r="BAF16" s="90"/>
      <c r="BAG16" s="90"/>
      <c r="BAH16" s="90"/>
      <c r="BAI16" s="90"/>
      <c r="BAJ16" s="90"/>
      <c r="BAK16" s="90"/>
      <c r="BAL16" s="90"/>
      <c r="BAM16" s="90"/>
      <c r="BAN16" s="90"/>
      <c r="BAO16" s="90"/>
      <c r="BAP16" s="90"/>
      <c r="BAQ16" s="90"/>
      <c r="BAR16" s="90"/>
      <c r="BAS16" s="90"/>
      <c r="BAT16" s="90"/>
      <c r="BAU16" s="90"/>
      <c r="BAV16" s="90"/>
      <c r="BAW16" s="90"/>
      <c r="BAX16" s="90"/>
      <c r="BAY16" s="90"/>
      <c r="BAZ16" s="90"/>
      <c r="BBA16" s="90"/>
      <c r="BBB16" s="90"/>
      <c r="BBC16" s="90"/>
      <c r="BBD16" s="90"/>
      <c r="BBE16" s="90"/>
      <c r="BBF16" s="90"/>
      <c r="BBG16" s="90"/>
      <c r="BBH16" s="90"/>
      <c r="BBI16" s="90"/>
      <c r="BBJ16" s="90"/>
      <c r="BBK16" s="90"/>
      <c r="BBL16" s="90"/>
      <c r="BBM16" s="90"/>
      <c r="BBN16" s="90"/>
      <c r="BBO16" s="90"/>
      <c r="BBP16" s="90"/>
      <c r="BBQ16" s="90"/>
      <c r="BBR16" s="90"/>
      <c r="BBS16" s="90"/>
      <c r="BBT16" s="90"/>
      <c r="BBU16" s="90"/>
      <c r="BBV16" s="90"/>
      <c r="BBW16" s="90"/>
      <c r="BBX16" s="90"/>
      <c r="BBY16" s="90"/>
      <c r="BBZ16" s="90"/>
      <c r="BCA16" s="90"/>
      <c r="BCB16" s="90"/>
      <c r="BCC16" s="90"/>
      <c r="BCD16" s="90"/>
      <c r="BCE16" s="90"/>
      <c r="BCF16" s="90"/>
      <c r="BCG16" s="90"/>
      <c r="BCH16" s="90"/>
      <c r="BCI16" s="90"/>
      <c r="BCJ16" s="90"/>
      <c r="BCK16" s="90"/>
      <c r="BCL16" s="90"/>
      <c r="BCM16" s="90"/>
      <c r="BCN16" s="90"/>
      <c r="BCO16" s="90"/>
      <c r="BCP16" s="90"/>
      <c r="BCQ16" s="90"/>
      <c r="BCR16" s="90"/>
      <c r="BCS16" s="90"/>
      <c r="BCT16" s="90"/>
      <c r="BCU16" s="90"/>
      <c r="BCV16" s="90"/>
      <c r="BCW16" s="90"/>
      <c r="BCX16" s="90"/>
      <c r="BCY16" s="90"/>
      <c r="BCZ16" s="90"/>
      <c r="BDA16" s="90"/>
      <c r="BDB16" s="90"/>
      <c r="BDC16" s="90"/>
      <c r="BDD16" s="90"/>
      <c r="BDE16" s="90"/>
      <c r="BDF16" s="90"/>
      <c r="BDG16" s="90"/>
      <c r="BDH16" s="90"/>
      <c r="BDI16" s="90"/>
      <c r="BDJ16" s="90"/>
      <c r="BDK16" s="90"/>
      <c r="BDL16" s="90"/>
      <c r="BDM16" s="90"/>
      <c r="BDN16" s="90"/>
      <c r="BDO16" s="90"/>
      <c r="BDP16" s="90"/>
      <c r="BDQ16" s="90"/>
      <c r="BDR16" s="90"/>
      <c r="BDS16" s="90"/>
      <c r="BDT16" s="90"/>
      <c r="BDU16" s="90"/>
      <c r="BDV16" s="90"/>
      <c r="BDW16" s="90"/>
      <c r="BDX16" s="90"/>
      <c r="BDY16" s="90"/>
      <c r="BDZ16" s="90"/>
      <c r="BEA16" s="90"/>
      <c r="BEB16" s="90"/>
      <c r="BEC16" s="90"/>
      <c r="BED16" s="90"/>
      <c r="BEE16" s="90"/>
      <c r="BEF16" s="90"/>
      <c r="BEG16" s="90"/>
      <c r="BEH16" s="90"/>
      <c r="BEI16" s="90"/>
      <c r="BEJ16" s="90"/>
      <c r="BEK16" s="90"/>
      <c r="BEL16" s="90"/>
      <c r="BEM16" s="90"/>
      <c r="BEN16" s="90"/>
      <c r="BEO16" s="90"/>
      <c r="BEP16" s="90"/>
      <c r="BEQ16" s="90"/>
      <c r="BER16" s="90"/>
      <c r="BES16" s="90"/>
      <c r="BET16" s="90"/>
      <c r="BEU16" s="90"/>
      <c r="BEV16" s="90"/>
      <c r="BEW16" s="90"/>
      <c r="BEX16" s="90"/>
      <c r="BEY16" s="90"/>
      <c r="BEZ16" s="90"/>
      <c r="BFA16" s="90"/>
      <c r="BFB16" s="90"/>
      <c r="BFC16" s="90"/>
      <c r="BFD16" s="90"/>
      <c r="BFE16" s="90"/>
      <c r="BFF16" s="90"/>
      <c r="BFG16" s="90"/>
      <c r="BFH16" s="90"/>
      <c r="BFI16" s="90"/>
      <c r="BFJ16" s="90"/>
      <c r="BFK16" s="90"/>
      <c r="BFL16" s="90"/>
      <c r="BFM16" s="90"/>
      <c r="BFN16" s="90"/>
      <c r="BFO16" s="90"/>
      <c r="BFP16" s="90"/>
      <c r="BFQ16" s="90"/>
      <c r="BFR16" s="90"/>
      <c r="BFS16" s="90"/>
      <c r="BFT16" s="90"/>
      <c r="BFU16" s="90"/>
      <c r="BFV16" s="90"/>
      <c r="BFW16" s="90"/>
      <c r="BFX16" s="90"/>
      <c r="BFY16" s="90"/>
      <c r="BFZ16" s="90"/>
      <c r="BGA16" s="90"/>
      <c r="BGB16" s="90"/>
      <c r="BGC16" s="90"/>
      <c r="BGD16" s="90"/>
      <c r="BGE16" s="90"/>
      <c r="BGF16" s="90"/>
      <c r="BGG16" s="90"/>
      <c r="BGH16" s="90"/>
      <c r="BGI16" s="90"/>
      <c r="BGJ16" s="90"/>
      <c r="BGK16" s="90"/>
      <c r="BGL16" s="90"/>
    </row>
    <row r="17" spans="1:1546" s="3" customFormat="1" ht="36.75" customHeight="1">
      <c r="A17" s="4"/>
      <c r="B17" s="96" t="s">
        <v>117</v>
      </c>
      <c r="C17" s="96" t="s">
        <v>127</v>
      </c>
      <c r="E17" s="91"/>
      <c r="F17" s="91"/>
      <c r="G17" s="91"/>
      <c r="H17" s="91"/>
      <c r="I17" s="91"/>
      <c r="J17" s="91"/>
      <c r="K17" s="91"/>
      <c r="L17" s="91"/>
      <c r="M17" s="91"/>
      <c r="N17" s="91"/>
      <c r="O17" s="91"/>
      <c r="P17" s="91"/>
      <c r="Q17" s="91"/>
      <c r="R17" s="91"/>
      <c r="S17" s="91"/>
      <c r="T17" s="91"/>
      <c r="U17" s="91"/>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c r="AMJ17" s="90"/>
      <c r="AMK17" s="90"/>
      <c r="AML17" s="90"/>
      <c r="AMM17" s="90"/>
      <c r="AMN17" s="90"/>
      <c r="AMO17" s="90"/>
      <c r="AMP17" s="90"/>
      <c r="AMQ17" s="90"/>
      <c r="AMR17" s="90"/>
      <c r="AMS17" s="90"/>
      <c r="AMT17" s="90"/>
      <c r="AMU17" s="90"/>
      <c r="AMV17" s="90"/>
      <c r="AMW17" s="90"/>
      <c r="AMX17" s="90"/>
      <c r="AMY17" s="90"/>
      <c r="AMZ17" s="90"/>
      <c r="ANA17" s="90"/>
      <c r="ANB17" s="90"/>
      <c r="ANC17" s="90"/>
      <c r="AND17" s="90"/>
      <c r="ANE17" s="90"/>
      <c r="ANF17" s="90"/>
      <c r="ANG17" s="90"/>
      <c r="ANH17" s="90"/>
      <c r="ANI17" s="90"/>
      <c r="ANJ17" s="90"/>
      <c r="ANK17" s="90"/>
      <c r="ANL17" s="90"/>
      <c r="ANM17" s="90"/>
      <c r="ANN17" s="90"/>
      <c r="ANO17" s="90"/>
      <c r="ANP17" s="90"/>
      <c r="ANQ17" s="90"/>
      <c r="ANR17" s="90"/>
      <c r="ANS17" s="90"/>
      <c r="ANT17" s="90"/>
      <c r="ANU17" s="90"/>
      <c r="ANV17" s="90"/>
      <c r="ANW17" s="90"/>
      <c r="ANX17" s="90"/>
      <c r="ANY17" s="90"/>
      <c r="ANZ17" s="90"/>
      <c r="AOA17" s="90"/>
      <c r="AOB17" s="90"/>
      <c r="AOC17" s="90"/>
      <c r="AOD17" s="90"/>
      <c r="AOE17" s="90"/>
      <c r="AOF17" s="90"/>
      <c r="AOG17" s="90"/>
      <c r="AOH17" s="90"/>
      <c r="AOI17" s="90"/>
      <c r="AOJ17" s="90"/>
      <c r="AOK17" s="90"/>
      <c r="AOL17" s="90"/>
      <c r="AOM17" s="90"/>
      <c r="AON17" s="90"/>
      <c r="AOO17" s="90"/>
      <c r="AOP17" s="90"/>
      <c r="AOQ17" s="90"/>
      <c r="AOR17" s="90"/>
      <c r="AOS17" s="90"/>
      <c r="AOT17" s="90"/>
      <c r="AOU17" s="90"/>
      <c r="AOV17" s="90"/>
      <c r="AOW17" s="90"/>
      <c r="AOX17" s="90"/>
      <c r="AOY17" s="90"/>
      <c r="AOZ17" s="90"/>
      <c r="APA17" s="90"/>
      <c r="APB17" s="90"/>
      <c r="APC17" s="90"/>
      <c r="APD17" s="90"/>
      <c r="APE17" s="90"/>
      <c r="APF17" s="90"/>
      <c r="APG17" s="90"/>
      <c r="APH17" s="90"/>
      <c r="API17" s="90"/>
      <c r="APJ17" s="90"/>
      <c r="APK17" s="90"/>
      <c r="APL17" s="90"/>
      <c r="APM17" s="90"/>
      <c r="APN17" s="90"/>
      <c r="APO17" s="90"/>
      <c r="APP17" s="90"/>
      <c r="APQ17" s="90"/>
      <c r="APR17" s="90"/>
      <c r="APS17" s="90"/>
      <c r="APT17" s="90"/>
      <c r="APU17" s="90"/>
      <c r="APV17" s="90"/>
      <c r="APW17" s="90"/>
      <c r="APX17" s="90"/>
      <c r="APY17" s="90"/>
      <c r="APZ17" s="90"/>
      <c r="AQA17" s="90"/>
      <c r="AQB17" s="90"/>
      <c r="AQC17" s="90"/>
      <c r="AQD17" s="90"/>
      <c r="AQE17" s="90"/>
      <c r="AQF17" s="90"/>
      <c r="AQG17" s="90"/>
      <c r="AQH17" s="90"/>
      <c r="AQI17" s="90"/>
      <c r="AQJ17" s="90"/>
      <c r="AQK17" s="90"/>
      <c r="AQL17" s="90"/>
      <c r="AQM17" s="90"/>
      <c r="AQN17" s="90"/>
      <c r="AQO17" s="90"/>
      <c r="AQP17" s="90"/>
      <c r="AQQ17" s="90"/>
      <c r="AQR17" s="90"/>
      <c r="AQS17" s="90"/>
      <c r="AQT17" s="90"/>
      <c r="AQU17" s="90"/>
      <c r="AQV17" s="90"/>
      <c r="AQW17" s="90"/>
      <c r="AQX17" s="90"/>
      <c r="AQY17" s="90"/>
      <c r="AQZ17" s="90"/>
      <c r="ARA17" s="90"/>
      <c r="ARB17" s="90"/>
      <c r="ARC17" s="90"/>
      <c r="ARD17" s="90"/>
      <c r="ARE17" s="90"/>
      <c r="ARF17" s="90"/>
      <c r="ARG17" s="90"/>
      <c r="ARH17" s="90"/>
      <c r="ARI17" s="90"/>
      <c r="ARJ17" s="90"/>
      <c r="ARK17" s="90"/>
      <c r="ARL17" s="90"/>
      <c r="ARM17" s="90"/>
      <c r="ARN17" s="90"/>
      <c r="ARO17" s="90"/>
      <c r="ARP17" s="90"/>
      <c r="ARQ17" s="90"/>
      <c r="ARR17" s="90"/>
      <c r="ARS17" s="90"/>
      <c r="ART17" s="90"/>
      <c r="ARU17" s="90"/>
      <c r="ARV17" s="90"/>
      <c r="ARW17" s="90"/>
      <c r="ARX17" s="90"/>
      <c r="ARY17" s="90"/>
      <c r="ARZ17" s="90"/>
      <c r="ASA17" s="90"/>
      <c r="ASB17" s="90"/>
      <c r="ASC17" s="90"/>
      <c r="ASD17" s="90"/>
      <c r="ASE17" s="90"/>
      <c r="ASF17" s="90"/>
      <c r="ASG17" s="90"/>
      <c r="ASH17" s="90"/>
      <c r="ASI17" s="90"/>
      <c r="ASJ17" s="90"/>
      <c r="ASK17" s="90"/>
      <c r="ASL17" s="90"/>
      <c r="ASM17" s="90"/>
      <c r="ASN17" s="90"/>
      <c r="ASO17" s="90"/>
      <c r="ASP17" s="90"/>
      <c r="ASQ17" s="90"/>
      <c r="ASR17" s="90"/>
      <c r="ASS17" s="90"/>
      <c r="AST17" s="90"/>
      <c r="ASU17" s="90"/>
      <c r="ASV17" s="90"/>
      <c r="ASW17" s="90"/>
      <c r="ASX17" s="90"/>
      <c r="ASY17" s="90"/>
      <c r="ASZ17" s="90"/>
      <c r="ATA17" s="90"/>
      <c r="ATB17" s="90"/>
      <c r="ATC17" s="90"/>
      <c r="ATD17" s="90"/>
      <c r="ATE17" s="90"/>
      <c r="ATF17" s="90"/>
      <c r="ATG17" s="90"/>
      <c r="ATH17" s="90"/>
      <c r="ATI17" s="90"/>
      <c r="ATJ17" s="90"/>
      <c r="ATK17" s="90"/>
      <c r="ATL17" s="90"/>
      <c r="ATM17" s="90"/>
      <c r="ATN17" s="90"/>
      <c r="ATO17" s="90"/>
      <c r="ATP17" s="90"/>
      <c r="ATQ17" s="90"/>
      <c r="ATR17" s="90"/>
      <c r="ATS17" s="90"/>
      <c r="ATT17" s="90"/>
      <c r="ATU17" s="90"/>
      <c r="ATV17" s="90"/>
      <c r="ATW17" s="90"/>
      <c r="ATX17" s="90"/>
      <c r="ATY17" s="90"/>
      <c r="ATZ17" s="90"/>
      <c r="AUA17" s="90"/>
      <c r="AUB17" s="90"/>
      <c r="AUC17" s="90"/>
      <c r="AUD17" s="90"/>
      <c r="AUE17" s="90"/>
      <c r="AUF17" s="90"/>
      <c r="AUG17" s="90"/>
      <c r="AUH17" s="90"/>
      <c r="AUI17" s="90"/>
      <c r="AUJ17" s="90"/>
      <c r="AUK17" s="90"/>
      <c r="AUL17" s="90"/>
      <c r="AUM17" s="90"/>
      <c r="AUN17" s="90"/>
      <c r="AUO17" s="90"/>
      <c r="AUP17" s="90"/>
      <c r="AUQ17" s="90"/>
      <c r="AUR17" s="90"/>
      <c r="AUS17" s="90"/>
      <c r="AUT17" s="90"/>
      <c r="AUU17" s="90"/>
      <c r="AUV17" s="90"/>
      <c r="AUW17" s="90"/>
      <c r="AUX17" s="90"/>
      <c r="AUY17" s="90"/>
      <c r="AUZ17" s="90"/>
      <c r="AVA17" s="90"/>
      <c r="AVB17" s="90"/>
      <c r="AVC17" s="90"/>
      <c r="AVD17" s="90"/>
      <c r="AVE17" s="90"/>
      <c r="AVF17" s="90"/>
      <c r="AVG17" s="90"/>
      <c r="AVH17" s="90"/>
      <c r="AVI17" s="90"/>
      <c r="AVJ17" s="90"/>
      <c r="AVK17" s="90"/>
      <c r="AVL17" s="90"/>
      <c r="AVM17" s="90"/>
      <c r="AVN17" s="90"/>
      <c r="AVO17" s="90"/>
      <c r="AVP17" s="90"/>
      <c r="AVQ17" s="90"/>
      <c r="AVR17" s="90"/>
      <c r="AVS17" s="90"/>
      <c r="AVT17" s="90"/>
      <c r="AVU17" s="90"/>
      <c r="AVV17" s="90"/>
      <c r="AVW17" s="90"/>
      <c r="AVX17" s="90"/>
      <c r="AVY17" s="90"/>
      <c r="AVZ17" s="90"/>
      <c r="AWA17" s="90"/>
      <c r="AWB17" s="90"/>
      <c r="AWC17" s="90"/>
      <c r="AWD17" s="90"/>
      <c r="AWE17" s="90"/>
      <c r="AWF17" s="90"/>
      <c r="AWG17" s="90"/>
      <c r="AWH17" s="90"/>
      <c r="AWI17" s="90"/>
      <c r="AWJ17" s="90"/>
      <c r="AWK17" s="90"/>
      <c r="AWL17" s="90"/>
      <c r="AWM17" s="90"/>
      <c r="AWN17" s="90"/>
      <c r="AWO17" s="90"/>
      <c r="AWP17" s="90"/>
      <c r="AWQ17" s="90"/>
      <c r="AWR17" s="90"/>
      <c r="AWS17" s="90"/>
      <c r="AWT17" s="90"/>
      <c r="AWU17" s="90"/>
      <c r="AWV17" s="90"/>
      <c r="AWW17" s="90"/>
      <c r="AWX17" s="90"/>
      <c r="AWY17" s="90"/>
      <c r="AWZ17" s="90"/>
      <c r="AXA17" s="90"/>
      <c r="AXB17" s="90"/>
      <c r="AXC17" s="90"/>
      <c r="AXD17" s="90"/>
      <c r="AXE17" s="90"/>
      <c r="AXF17" s="90"/>
      <c r="AXG17" s="90"/>
      <c r="AXH17" s="90"/>
      <c r="AXI17" s="90"/>
      <c r="AXJ17" s="90"/>
      <c r="AXK17" s="90"/>
      <c r="AXL17" s="90"/>
      <c r="AXM17" s="90"/>
      <c r="AXN17" s="90"/>
      <c r="AXO17" s="90"/>
      <c r="AXP17" s="90"/>
      <c r="AXQ17" s="90"/>
      <c r="AXR17" s="90"/>
      <c r="AXS17" s="90"/>
      <c r="AXT17" s="90"/>
      <c r="AXU17" s="90"/>
      <c r="AXV17" s="90"/>
      <c r="AXW17" s="90"/>
      <c r="AXX17" s="90"/>
      <c r="AXY17" s="90"/>
      <c r="AXZ17" s="90"/>
      <c r="AYA17" s="90"/>
      <c r="AYB17" s="90"/>
      <c r="AYC17" s="90"/>
      <c r="AYD17" s="90"/>
      <c r="AYE17" s="90"/>
      <c r="AYF17" s="90"/>
      <c r="AYG17" s="90"/>
      <c r="AYH17" s="90"/>
      <c r="AYI17" s="90"/>
      <c r="AYJ17" s="90"/>
      <c r="AYK17" s="90"/>
      <c r="AYL17" s="90"/>
      <c r="AYM17" s="90"/>
      <c r="AYN17" s="90"/>
      <c r="AYO17" s="90"/>
      <c r="AYP17" s="90"/>
      <c r="AYQ17" s="90"/>
      <c r="AYR17" s="90"/>
      <c r="AYS17" s="90"/>
      <c r="AYT17" s="90"/>
      <c r="AYU17" s="90"/>
      <c r="AYV17" s="90"/>
      <c r="AYW17" s="90"/>
      <c r="AYX17" s="90"/>
      <c r="AYY17" s="90"/>
      <c r="AYZ17" s="90"/>
      <c r="AZA17" s="90"/>
      <c r="AZB17" s="90"/>
      <c r="AZC17" s="90"/>
      <c r="AZD17" s="90"/>
      <c r="AZE17" s="90"/>
      <c r="AZF17" s="90"/>
      <c r="AZG17" s="90"/>
      <c r="AZH17" s="90"/>
      <c r="AZI17" s="90"/>
      <c r="AZJ17" s="90"/>
      <c r="AZK17" s="90"/>
      <c r="AZL17" s="90"/>
      <c r="AZM17" s="90"/>
      <c r="AZN17" s="90"/>
      <c r="AZO17" s="90"/>
      <c r="AZP17" s="90"/>
      <c r="AZQ17" s="90"/>
      <c r="AZR17" s="90"/>
      <c r="AZS17" s="90"/>
      <c r="AZT17" s="90"/>
      <c r="AZU17" s="90"/>
      <c r="AZV17" s="90"/>
      <c r="AZW17" s="90"/>
      <c r="AZX17" s="90"/>
      <c r="AZY17" s="90"/>
      <c r="AZZ17" s="90"/>
      <c r="BAA17" s="90"/>
      <c r="BAB17" s="90"/>
      <c r="BAC17" s="90"/>
      <c r="BAD17" s="90"/>
      <c r="BAE17" s="90"/>
      <c r="BAF17" s="90"/>
      <c r="BAG17" s="90"/>
      <c r="BAH17" s="90"/>
      <c r="BAI17" s="90"/>
      <c r="BAJ17" s="90"/>
      <c r="BAK17" s="90"/>
      <c r="BAL17" s="90"/>
      <c r="BAM17" s="90"/>
      <c r="BAN17" s="90"/>
      <c r="BAO17" s="90"/>
      <c r="BAP17" s="90"/>
      <c r="BAQ17" s="90"/>
      <c r="BAR17" s="90"/>
      <c r="BAS17" s="90"/>
      <c r="BAT17" s="90"/>
      <c r="BAU17" s="90"/>
      <c r="BAV17" s="90"/>
      <c r="BAW17" s="90"/>
      <c r="BAX17" s="90"/>
      <c r="BAY17" s="90"/>
      <c r="BAZ17" s="90"/>
      <c r="BBA17" s="90"/>
      <c r="BBB17" s="90"/>
      <c r="BBC17" s="90"/>
      <c r="BBD17" s="90"/>
      <c r="BBE17" s="90"/>
      <c r="BBF17" s="90"/>
      <c r="BBG17" s="90"/>
      <c r="BBH17" s="90"/>
      <c r="BBI17" s="90"/>
      <c r="BBJ17" s="90"/>
      <c r="BBK17" s="90"/>
      <c r="BBL17" s="90"/>
      <c r="BBM17" s="90"/>
      <c r="BBN17" s="90"/>
      <c r="BBO17" s="90"/>
      <c r="BBP17" s="90"/>
      <c r="BBQ17" s="90"/>
      <c r="BBR17" s="90"/>
      <c r="BBS17" s="90"/>
      <c r="BBT17" s="90"/>
      <c r="BBU17" s="90"/>
      <c r="BBV17" s="90"/>
      <c r="BBW17" s="90"/>
      <c r="BBX17" s="90"/>
      <c r="BBY17" s="90"/>
      <c r="BBZ17" s="90"/>
      <c r="BCA17" s="90"/>
      <c r="BCB17" s="90"/>
      <c r="BCC17" s="90"/>
      <c r="BCD17" s="90"/>
      <c r="BCE17" s="90"/>
      <c r="BCF17" s="90"/>
      <c r="BCG17" s="90"/>
      <c r="BCH17" s="90"/>
      <c r="BCI17" s="90"/>
      <c r="BCJ17" s="90"/>
      <c r="BCK17" s="90"/>
      <c r="BCL17" s="90"/>
      <c r="BCM17" s="90"/>
      <c r="BCN17" s="90"/>
      <c r="BCO17" s="90"/>
      <c r="BCP17" s="90"/>
      <c r="BCQ17" s="90"/>
      <c r="BCR17" s="90"/>
      <c r="BCS17" s="90"/>
      <c r="BCT17" s="90"/>
      <c r="BCU17" s="90"/>
      <c r="BCV17" s="90"/>
      <c r="BCW17" s="90"/>
      <c r="BCX17" s="90"/>
      <c r="BCY17" s="90"/>
      <c r="BCZ17" s="90"/>
      <c r="BDA17" s="90"/>
      <c r="BDB17" s="90"/>
      <c r="BDC17" s="90"/>
      <c r="BDD17" s="90"/>
      <c r="BDE17" s="90"/>
      <c r="BDF17" s="90"/>
      <c r="BDG17" s="90"/>
      <c r="BDH17" s="90"/>
      <c r="BDI17" s="90"/>
      <c r="BDJ17" s="90"/>
      <c r="BDK17" s="90"/>
      <c r="BDL17" s="90"/>
      <c r="BDM17" s="90"/>
      <c r="BDN17" s="90"/>
      <c r="BDO17" s="90"/>
      <c r="BDP17" s="90"/>
      <c r="BDQ17" s="90"/>
      <c r="BDR17" s="90"/>
      <c r="BDS17" s="90"/>
      <c r="BDT17" s="90"/>
      <c r="BDU17" s="90"/>
      <c r="BDV17" s="90"/>
      <c r="BDW17" s="90"/>
      <c r="BDX17" s="90"/>
      <c r="BDY17" s="90"/>
      <c r="BDZ17" s="90"/>
      <c r="BEA17" s="90"/>
      <c r="BEB17" s="90"/>
      <c r="BEC17" s="90"/>
      <c r="BED17" s="90"/>
      <c r="BEE17" s="90"/>
      <c r="BEF17" s="90"/>
      <c r="BEG17" s="90"/>
      <c r="BEH17" s="90"/>
      <c r="BEI17" s="90"/>
      <c r="BEJ17" s="90"/>
      <c r="BEK17" s="90"/>
      <c r="BEL17" s="90"/>
      <c r="BEM17" s="90"/>
      <c r="BEN17" s="90"/>
      <c r="BEO17" s="90"/>
      <c r="BEP17" s="90"/>
      <c r="BEQ17" s="90"/>
      <c r="BER17" s="90"/>
      <c r="BES17" s="90"/>
      <c r="BET17" s="90"/>
      <c r="BEU17" s="90"/>
      <c r="BEV17" s="90"/>
      <c r="BEW17" s="90"/>
      <c r="BEX17" s="90"/>
      <c r="BEY17" s="90"/>
      <c r="BEZ17" s="90"/>
      <c r="BFA17" s="90"/>
      <c r="BFB17" s="90"/>
      <c r="BFC17" s="90"/>
      <c r="BFD17" s="90"/>
      <c r="BFE17" s="90"/>
      <c r="BFF17" s="90"/>
      <c r="BFG17" s="90"/>
      <c r="BFH17" s="90"/>
      <c r="BFI17" s="90"/>
      <c r="BFJ17" s="90"/>
      <c r="BFK17" s="90"/>
      <c r="BFL17" s="90"/>
      <c r="BFM17" s="90"/>
      <c r="BFN17" s="90"/>
      <c r="BFO17" s="90"/>
      <c r="BFP17" s="90"/>
      <c r="BFQ17" s="90"/>
      <c r="BFR17" s="90"/>
      <c r="BFS17" s="90"/>
      <c r="BFT17" s="90"/>
      <c r="BFU17" s="90"/>
      <c r="BFV17" s="90"/>
      <c r="BFW17" s="90"/>
      <c r="BFX17" s="90"/>
      <c r="BFY17" s="90"/>
      <c r="BFZ17" s="90"/>
      <c r="BGA17" s="90"/>
      <c r="BGB17" s="90"/>
      <c r="BGC17" s="90"/>
      <c r="BGD17" s="90"/>
      <c r="BGE17" s="90"/>
      <c r="BGF17" s="90"/>
      <c r="BGG17" s="90"/>
      <c r="BGH17" s="90"/>
      <c r="BGI17" s="90"/>
      <c r="BGJ17" s="90"/>
      <c r="BGK17" s="90"/>
      <c r="BGL17" s="90"/>
    </row>
    <row r="18" spans="1:1546" s="3" customFormat="1" ht="18" customHeight="1">
      <c r="A18" s="4"/>
      <c r="B18" s="97" t="s">
        <v>118</v>
      </c>
      <c r="C18" s="98" t="s">
        <v>128</v>
      </c>
      <c r="E18" s="91"/>
      <c r="F18" s="91"/>
      <c r="G18" s="91"/>
      <c r="H18" s="91"/>
      <c r="I18" s="91"/>
      <c r="J18" s="91"/>
      <c r="K18" s="91"/>
      <c r="L18" s="91"/>
      <c r="M18" s="91"/>
      <c r="N18" s="91"/>
      <c r="O18" s="91"/>
      <c r="P18" s="91"/>
      <c r="Q18" s="91"/>
      <c r="R18" s="91"/>
      <c r="S18" s="91"/>
      <c r="T18" s="91"/>
      <c r="U18" s="91"/>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c r="IW18" s="90"/>
      <c r="IX18" s="90"/>
      <c r="IY18" s="90"/>
      <c r="IZ18" s="90"/>
      <c r="JA18" s="90"/>
      <c r="JB18" s="90"/>
      <c r="JC18" s="90"/>
      <c r="JD18" s="90"/>
      <c r="JE18" s="90"/>
      <c r="JF18" s="90"/>
      <c r="JG18" s="90"/>
      <c r="JH18" s="90"/>
      <c r="JI18" s="90"/>
      <c r="JJ18" s="90"/>
      <c r="JK18" s="90"/>
      <c r="JL18" s="90"/>
      <c r="JM18" s="90"/>
      <c r="JN18" s="90"/>
      <c r="JO18" s="90"/>
      <c r="JP18" s="90"/>
      <c r="JQ18" s="90"/>
      <c r="JR18" s="90"/>
      <c r="JS18" s="90"/>
      <c r="JT18" s="90"/>
      <c r="JU18" s="90"/>
      <c r="JV18" s="90"/>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c r="AIQ18" s="90"/>
      <c r="AIR18" s="90"/>
      <c r="AIS18" s="90"/>
      <c r="AIT18" s="90"/>
      <c r="AIU18" s="90"/>
      <c r="AIV18" s="90"/>
      <c r="AIW18" s="90"/>
      <c r="AIX18" s="90"/>
      <c r="AIY18" s="90"/>
      <c r="AIZ18" s="90"/>
      <c r="AJA18" s="90"/>
      <c r="AJB18" s="90"/>
      <c r="AJC18" s="90"/>
      <c r="AJD18" s="90"/>
      <c r="AJE18" s="90"/>
      <c r="AJF18" s="90"/>
      <c r="AJG18" s="90"/>
      <c r="AJH18" s="90"/>
      <c r="AJI18" s="90"/>
      <c r="AJJ18" s="90"/>
      <c r="AJK18" s="90"/>
      <c r="AJL18" s="90"/>
      <c r="AJM18" s="90"/>
      <c r="AJN18" s="90"/>
      <c r="AJO18" s="90"/>
      <c r="AJP18" s="90"/>
      <c r="AJQ18" s="90"/>
      <c r="AJR18" s="90"/>
      <c r="AJS18" s="90"/>
      <c r="AJT18" s="90"/>
      <c r="AJU18" s="90"/>
      <c r="AJV18" s="90"/>
      <c r="AJW18" s="90"/>
      <c r="AJX18" s="90"/>
      <c r="AJY18" s="90"/>
      <c r="AJZ18" s="90"/>
      <c r="AKA18" s="90"/>
      <c r="AKB18" s="90"/>
      <c r="AKC18" s="90"/>
      <c r="AKD18" s="90"/>
      <c r="AKE18" s="90"/>
      <c r="AKF18" s="90"/>
      <c r="AKG18" s="90"/>
      <c r="AKH18" s="90"/>
      <c r="AKI18" s="90"/>
      <c r="AKJ18" s="90"/>
      <c r="AKK18" s="90"/>
      <c r="AKL18" s="90"/>
      <c r="AKM18" s="90"/>
      <c r="AKN18" s="90"/>
      <c r="AKO18" s="90"/>
      <c r="AKP18" s="90"/>
      <c r="AKQ18" s="90"/>
      <c r="AKR18" s="90"/>
      <c r="AKS18" s="90"/>
      <c r="AKT18" s="90"/>
      <c r="AKU18" s="90"/>
      <c r="AKV18" s="90"/>
      <c r="AKW18" s="90"/>
      <c r="AKX18" s="90"/>
      <c r="AKY18" s="90"/>
      <c r="AKZ18" s="90"/>
      <c r="ALA18" s="90"/>
      <c r="ALB18" s="90"/>
      <c r="ALC18" s="90"/>
      <c r="ALD18" s="90"/>
      <c r="ALE18" s="90"/>
      <c r="ALF18" s="90"/>
      <c r="ALG18" s="90"/>
      <c r="ALH18" s="90"/>
      <c r="ALI18" s="90"/>
      <c r="ALJ18" s="90"/>
      <c r="ALK18" s="90"/>
      <c r="ALL18" s="90"/>
      <c r="ALM18" s="90"/>
      <c r="ALN18" s="90"/>
      <c r="ALO18" s="90"/>
      <c r="ALP18" s="90"/>
      <c r="ALQ18" s="90"/>
      <c r="ALR18" s="90"/>
      <c r="ALS18" s="90"/>
      <c r="ALT18" s="90"/>
      <c r="ALU18" s="90"/>
      <c r="ALV18" s="90"/>
      <c r="ALW18" s="90"/>
      <c r="ALX18" s="90"/>
      <c r="ALY18" s="90"/>
      <c r="ALZ18" s="90"/>
      <c r="AMA18" s="90"/>
      <c r="AMB18" s="90"/>
      <c r="AMC18" s="90"/>
      <c r="AMD18" s="90"/>
      <c r="AME18" s="90"/>
      <c r="AMF18" s="90"/>
      <c r="AMG18" s="90"/>
      <c r="AMH18" s="90"/>
      <c r="AMI18" s="90"/>
      <c r="AMJ18" s="90"/>
      <c r="AMK18" s="90"/>
      <c r="AML18" s="90"/>
      <c r="AMM18" s="90"/>
      <c r="AMN18" s="90"/>
      <c r="AMO18" s="90"/>
      <c r="AMP18" s="90"/>
      <c r="AMQ18" s="90"/>
      <c r="AMR18" s="90"/>
      <c r="AMS18" s="90"/>
      <c r="AMT18" s="90"/>
      <c r="AMU18" s="90"/>
      <c r="AMV18" s="90"/>
      <c r="AMW18" s="90"/>
      <c r="AMX18" s="90"/>
      <c r="AMY18" s="90"/>
      <c r="AMZ18" s="90"/>
      <c r="ANA18" s="90"/>
      <c r="ANB18" s="90"/>
      <c r="ANC18" s="90"/>
      <c r="AND18" s="90"/>
      <c r="ANE18" s="90"/>
      <c r="ANF18" s="90"/>
      <c r="ANG18" s="90"/>
      <c r="ANH18" s="90"/>
      <c r="ANI18" s="90"/>
      <c r="ANJ18" s="90"/>
      <c r="ANK18" s="90"/>
      <c r="ANL18" s="90"/>
      <c r="ANM18" s="90"/>
      <c r="ANN18" s="90"/>
      <c r="ANO18" s="90"/>
      <c r="ANP18" s="90"/>
      <c r="ANQ18" s="90"/>
      <c r="ANR18" s="90"/>
      <c r="ANS18" s="90"/>
      <c r="ANT18" s="90"/>
      <c r="ANU18" s="90"/>
      <c r="ANV18" s="90"/>
      <c r="ANW18" s="90"/>
      <c r="ANX18" s="90"/>
      <c r="ANY18" s="90"/>
      <c r="ANZ18" s="90"/>
      <c r="AOA18" s="90"/>
      <c r="AOB18" s="90"/>
      <c r="AOC18" s="90"/>
      <c r="AOD18" s="90"/>
      <c r="AOE18" s="90"/>
      <c r="AOF18" s="90"/>
      <c r="AOG18" s="90"/>
      <c r="AOH18" s="90"/>
      <c r="AOI18" s="90"/>
      <c r="AOJ18" s="90"/>
      <c r="AOK18" s="90"/>
      <c r="AOL18" s="90"/>
      <c r="AOM18" s="90"/>
      <c r="AON18" s="90"/>
      <c r="AOO18" s="90"/>
      <c r="AOP18" s="90"/>
      <c r="AOQ18" s="90"/>
      <c r="AOR18" s="90"/>
      <c r="AOS18" s="90"/>
      <c r="AOT18" s="90"/>
      <c r="AOU18" s="90"/>
      <c r="AOV18" s="90"/>
      <c r="AOW18" s="90"/>
      <c r="AOX18" s="90"/>
      <c r="AOY18" s="90"/>
      <c r="AOZ18" s="90"/>
      <c r="APA18" s="90"/>
      <c r="APB18" s="90"/>
      <c r="APC18" s="90"/>
      <c r="APD18" s="90"/>
      <c r="APE18" s="90"/>
      <c r="APF18" s="90"/>
      <c r="APG18" s="90"/>
      <c r="APH18" s="90"/>
      <c r="API18" s="90"/>
      <c r="APJ18" s="90"/>
      <c r="APK18" s="90"/>
      <c r="APL18" s="90"/>
      <c r="APM18" s="90"/>
      <c r="APN18" s="90"/>
      <c r="APO18" s="90"/>
      <c r="APP18" s="90"/>
      <c r="APQ18" s="90"/>
      <c r="APR18" s="90"/>
      <c r="APS18" s="90"/>
      <c r="APT18" s="90"/>
      <c r="APU18" s="90"/>
      <c r="APV18" s="90"/>
      <c r="APW18" s="90"/>
      <c r="APX18" s="90"/>
      <c r="APY18" s="90"/>
      <c r="APZ18" s="90"/>
      <c r="AQA18" s="90"/>
      <c r="AQB18" s="90"/>
      <c r="AQC18" s="90"/>
      <c r="AQD18" s="90"/>
      <c r="AQE18" s="90"/>
      <c r="AQF18" s="90"/>
      <c r="AQG18" s="90"/>
      <c r="AQH18" s="90"/>
      <c r="AQI18" s="90"/>
      <c r="AQJ18" s="90"/>
      <c r="AQK18" s="90"/>
      <c r="AQL18" s="90"/>
      <c r="AQM18" s="90"/>
      <c r="AQN18" s="90"/>
      <c r="AQO18" s="90"/>
      <c r="AQP18" s="90"/>
      <c r="AQQ18" s="90"/>
      <c r="AQR18" s="90"/>
      <c r="AQS18" s="90"/>
      <c r="AQT18" s="90"/>
      <c r="AQU18" s="90"/>
      <c r="AQV18" s="90"/>
      <c r="AQW18" s="90"/>
      <c r="AQX18" s="90"/>
      <c r="AQY18" s="90"/>
      <c r="AQZ18" s="90"/>
      <c r="ARA18" s="90"/>
      <c r="ARB18" s="90"/>
      <c r="ARC18" s="90"/>
      <c r="ARD18" s="90"/>
      <c r="ARE18" s="90"/>
      <c r="ARF18" s="90"/>
      <c r="ARG18" s="90"/>
      <c r="ARH18" s="90"/>
      <c r="ARI18" s="90"/>
      <c r="ARJ18" s="90"/>
      <c r="ARK18" s="90"/>
      <c r="ARL18" s="90"/>
      <c r="ARM18" s="90"/>
      <c r="ARN18" s="90"/>
      <c r="ARO18" s="90"/>
      <c r="ARP18" s="90"/>
      <c r="ARQ18" s="90"/>
      <c r="ARR18" s="90"/>
      <c r="ARS18" s="90"/>
      <c r="ART18" s="90"/>
      <c r="ARU18" s="90"/>
      <c r="ARV18" s="90"/>
      <c r="ARW18" s="90"/>
      <c r="ARX18" s="90"/>
      <c r="ARY18" s="90"/>
      <c r="ARZ18" s="90"/>
      <c r="ASA18" s="90"/>
      <c r="ASB18" s="90"/>
      <c r="ASC18" s="90"/>
      <c r="ASD18" s="90"/>
      <c r="ASE18" s="90"/>
      <c r="ASF18" s="90"/>
      <c r="ASG18" s="90"/>
      <c r="ASH18" s="90"/>
      <c r="ASI18" s="90"/>
      <c r="ASJ18" s="90"/>
      <c r="ASK18" s="90"/>
      <c r="ASL18" s="90"/>
      <c r="ASM18" s="90"/>
      <c r="ASN18" s="90"/>
      <c r="ASO18" s="90"/>
      <c r="ASP18" s="90"/>
      <c r="ASQ18" s="90"/>
      <c r="ASR18" s="90"/>
      <c r="ASS18" s="90"/>
      <c r="AST18" s="90"/>
      <c r="ASU18" s="90"/>
      <c r="ASV18" s="90"/>
      <c r="ASW18" s="90"/>
      <c r="ASX18" s="90"/>
      <c r="ASY18" s="90"/>
      <c r="ASZ18" s="90"/>
      <c r="ATA18" s="90"/>
      <c r="ATB18" s="90"/>
      <c r="ATC18" s="90"/>
      <c r="ATD18" s="90"/>
      <c r="ATE18" s="90"/>
      <c r="ATF18" s="90"/>
      <c r="ATG18" s="90"/>
      <c r="ATH18" s="90"/>
      <c r="ATI18" s="90"/>
      <c r="ATJ18" s="90"/>
      <c r="ATK18" s="90"/>
      <c r="ATL18" s="90"/>
      <c r="ATM18" s="90"/>
      <c r="ATN18" s="90"/>
      <c r="ATO18" s="90"/>
      <c r="ATP18" s="90"/>
      <c r="ATQ18" s="90"/>
      <c r="ATR18" s="90"/>
      <c r="ATS18" s="90"/>
      <c r="ATT18" s="90"/>
      <c r="ATU18" s="90"/>
      <c r="ATV18" s="90"/>
      <c r="ATW18" s="90"/>
      <c r="ATX18" s="90"/>
      <c r="ATY18" s="90"/>
      <c r="ATZ18" s="90"/>
      <c r="AUA18" s="90"/>
      <c r="AUB18" s="90"/>
      <c r="AUC18" s="90"/>
      <c r="AUD18" s="90"/>
      <c r="AUE18" s="90"/>
      <c r="AUF18" s="90"/>
      <c r="AUG18" s="90"/>
      <c r="AUH18" s="90"/>
      <c r="AUI18" s="90"/>
      <c r="AUJ18" s="90"/>
      <c r="AUK18" s="90"/>
      <c r="AUL18" s="90"/>
      <c r="AUM18" s="90"/>
      <c r="AUN18" s="90"/>
      <c r="AUO18" s="90"/>
      <c r="AUP18" s="90"/>
      <c r="AUQ18" s="90"/>
      <c r="AUR18" s="90"/>
      <c r="AUS18" s="90"/>
      <c r="AUT18" s="90"/>
      <c r="AUU18" s="90"/>
      <c r="AUV18" s="90"/>
      <c r="AUW18" s="90"/>
      <c r="AUX18" s="90"/>
      <c r="AUY18" s="90"/>
      <c r="AUZ18" s="90"/>
      <c r="AVA18" s="90"/>
      <c r="AVB18" s="90"/>
      <c r="AVC18" s="90"/>
      <c r="AVD18" s="90"/>
      <c r="AVE18" s="90"/>
      <c r="AVF18" s="90"/>
      <c r="AVG18" s="90"/>
      <c r="AVH18" s="90"/>
      <c r="AVI18" s="90"/>
      <c r="AVJ18" s="90"/>
      <c r="AVK18" s="90"/>
      <c r="AVL18" s="90"/>
      <c r="AVM18" s="90"/>
      <c r="AVN18" s="90"/>
      <c r="AVO18" s="90"/>
      <c r="AVP18" s="90"/>
      <c r="AVQ18" s="90"/>
      <c r="AVR18" s="90"/>
      <c r="AVS18" s="90"/>
      <c r="AVT18" s="90"/>
      <c r="AVU18" s="90"/>
      <c r="AVV18" s="90"/>
      <c r="AVW18" s="90"/>
      <c r="AVX18" s="90"/>
      <c r="AVY18" s="90"/>
      <c r="AVZ18" s="90"/>
      <c r="AWA18" s="90"/>
      <c r="AWB18" s="90"/>
      <c r="AWC18" s="90"/>
      <c r="AWD18" s="90"/>
      <c r="AWE18" s="90"/>
      <c r="AWF18" s="90"/>
      <c r="AWG18" s="90"/>
      <c r="AWH18" s="90"/>
      <c r="AWI18" s="90"/>
      <c r="AWJ18" s="90"/>
      <c r="AWK18" s="90"/>
      <c r="AWL18" s="90"/>
      <c r="AWM18" s="90"/>
      <c r="AWN18" s="90"/>
      <c r="AWO18" s="90"/>
      <c r="AWP18" s="90"/>
      <c r="AWQ18" s="90"/>
      <c r="AWR18" s="90"/>
      <c r="AWS18" s="90"/>
      <c r="AWT18" s="90"/>
      <c r="AWU18" s="90"/>
      <c r="AWV18" s="90"/>
      <c r="AWW18" s="90"/>
      <c r="AWX18" s="90"/>
      <c r="AWY18" s="90"/>
      <c r="AWZ18" s="90"/>
      <c r="AXA18" s="90"/>
      <c r="AXB18" s="90"/>
      <c r="AXC18" s="90"/>
      <c r="AXD18" s="90"/>
      <c r="AXE18" s="90"/>
      <c r="AXF18" s="90"/>
      <c r="AXG18" s="90"/>
      <c r="AXH18" s="90"/>
      <c r="AXI18" s="90"/>
      <c r="AXJ18" s="90"/>
      <c r="AXK18" s="90"/>
      <c r="AXL18" s="90"/>
      <c r="AXM18" s="90"/>
      <c r="AXN18" s="90"/>
      <c r="AXO18" s="90"/>
      <c r="AXP18" s="90"/>
      <c r="AXQ18" s="90"/>
      <c r="AXR18" s="90"/>
      <c r="AXS18" s="90"/>
      <c r="AXT18" s="90"/>
      <c r="AXU18" s="90"/>
      <c r="AXV18" s="90"/>
      <c r="AXW18" s="90"/>
      <c r="AXX18" s="90"/>
      <c r="AXY18" s="90"/>
      <c r="AXZ18" s="90"/>
      <c r="AYA18" s="90"/>
      <c r="AYB18" s="90"/>
      <c r="AYC18" s="90"/>
      <c r="AYD18" s="90"/>
      <c r="AYE18" s="90"/>
      <c r="AYF18" s="90"/>
      <c r="AYG18" s="90"/>
      <c r="AYH18" s="90"/>
      <c r="AYI18" s="90"/>
      <c r="AYJ18" s="90"/>
      <c r="AYK18" s="90"/>
      <c r="AYL18" s="90"/>
      <c r="AYM18" s="90"/>
      <c r="AYN18" s="90"/>
      <c r="AYO18" s="90"/>
      <c r="AYP18" s="90"/>
      <c r="AYQ18" s="90"/>
      <c r="AYR18" s="90"/>
      <c r="AYS18" s="90"/>
      <c r="AYT18" s="90"/>
      <c r="AYU18" s="90"/>
      <c r="AYV18" s="90"/>
      <c r="AYW18" s="90"/>
      <c r="AYX18" s="90"/>
      <c r="AYY18" s="90"/>
      <c r="AYZ18" s="90"/>
      <c r="AZA18" s="90"/>
      <c r="AZB18" s="90"/>
      <c r="AZC18" s="90"/>
      <c r="AZD18" s="90"/>
      <c r="AZE18" s="90"/>
      <c r="AZF18" s="90"/>
      <c r="AZG18" s="90"/>
      <c r="AZH18" s="90"/>
      <c r="AZI18" s="90"/>
      <c r="AZJ18" s="90"/>
      <c r="AZK18" s="90"/>
      <c r="AZL18" s="90"/>
      <c r="AZM18" s="90"/>
      <c r="AZN18" s="90"/>
      <c r="AZO18" s="90"/>
      <c r="AZP18" s="90"/>
      <c r="AZQ18" s="90"/>
      <c r="AZR18" s="90"/>
      <c r="AZS18" s="90"/>
      <c r="AZT18" s="90"/>
      <c r="AZU18" s="90"/>
      <c r="AZV18" s="90"/>
      <c r="AZW18" s="90"/>
      <c r="AZX18" s="90"/>
      <c r="AZY18" s="90"/>
      <c r="AZZ18" s="90"/>
      <c r="BAA18" s="90"/>
      <c r="BAB18" s="90"/>
      <c r="BAC18" s="90"/>
      <c r="BAD18" s="90"/>
      <c r="BAE18" s="90"/>
      <c r="BAF18" s="90"/>
      <c r="BAG18" s="90"/>
      <c r="BAH18" s="90"/>
      <c r="BAI18" s="90"/>
      <c r="BAJ18" s="90"/>
      <c r="BAK18" s="90"/>
      <c r="BAL18" s="90"/>
      <c r="BAM18" s="90"/>
      <c r="BAN18" s="90"/>
      <c r="BAO18" s="90"/>
      <c r="BAP18" s="90"/>
      <c r="BAQ18" s="90"/>
      <c r="BAR18" s="90"/>
      <c r="BAS18" s="90"/>
      <c r="BAT18" s="90"/>
      <c r="BAU18" s="90"/>
      <c r="BAV18" s="90"/>
      <c r="BAW18" s="90"/>
      <c r="BAX18" s="90"/>
      <c r="BAY18" s="90"/>
      <c r="BAZ18" s="90"/>
      <c r="BBA18" s="90"/>
      <c r="BBB18" s="90"/>
      <c r="BBC18" s="90"/>
      <c r="BBD18" s="90"/>
      <c r="BBE18" s="90"/>
      <c r="BBF18" s="90"/>
      <c r="BBG18" s="90"/>
      <c r="BBH18" s="90"/>
      <c r="BBI18" s="90"/>
      <c r="BBJ18" s="90"/>
      <c r="BBK18" s="90"/>
      <c r="BBL18" s="90"/>
      <c r="BBM18" s="90"/>
      <c r="BBN18" s="90"/>
      <c r="BBO18" s="90"/>
      <c r="BBP18" s="90"/>
      <c r="BBQ18" s="90"/>
      <c r="BBR18" s="90"/>
      <c r="BBS18" s="90"/>
      <c r="BBT18" s="90"/>
      <c r="BBU18" s="90"/>
      <c r="BBV18" s="90"/>
      <c r="BBW18" s="90"/>
      <c r="BBX18" s="90"/>
      <c r="BBY18" s="90"/>
      <c r="BBZ18" s="90"/>
      <c r="BCA18" s="90"/>
      <c r="BCB18" s="90"/>
      <c r="BCC18" s="90"/>
      <c r="BCD18" s="90"/>
      <c r="BCE18" s="90"/>
      <c r="BCF18" s="90"/>
      <c r="BCG18" s="90"/>
      <c r="BCH18" s="90"/>
      <c r="BCI18" s="90"/>
      <c r="BCJ18" s="90"/>
      <c r="BCK18" s="90"/>
      <c r="BCL18" s="90"/>
      <c r="BCM18" s="90"/>
      <c r="BCN18" s="90"/>
      <c r="BCO18" s="90"/>
      <c r="BCP18" s="90"/>
      <c r="BCQ18" s="90"/>
      <c r="BCR18" s="90"/>
      <c r="BCS18" s="90"/>
      <c r="BCT18" s="90"/>
      <c r="BCU18" s="90"/>
      <c r="BCV18" s="90"/>
      <c r="BCW18" s="90"/>
      <c r="BCX18" s="90"/>
      <c r="BCY18" s="90"/>
      <c r="BCZ18" s="90"/>
      <c r="BDA18" s="90"/>
      <c r="BDB18" s="90"/>
      <c r="BDC18" s="90"/>
      <c r="BDD18" s="90"/>
      <c r="BDE18" s="90"/>
      <c r="BDF18" s="90"/>
      <c r="BDG18" s="90"/>
      <c r="BDH18" s="90"/>
      <c r="BDI18" s="90"/>
      <c r="BDJ18" s="90"/>
      <c r="BDK18" s="90"/>
      <c r="BDL18" s="90"/>
      <c r="BDM18" s="90"/>
      <c r="BDN18" s="90"/>
      <c r="BDO18" s="90"/>
      <c r="BDP18" s="90"/>
      <c r="BDQ18" s="90"/>
      <c r="BDR18" s="90"/>
      <c r="BDS18" s="90"/>
      <c r="BDT18" s="90"/>
      <c r="BDU18" s="90"/>
      <c r="BDV18" s="90"/>
      <c r="BDW18" s="90"/>
      <c r="BDX18" s="90"/>
      <c r="BDY18" s="90"/>
      <c r="BDZ18" s="90"/>
      <c r="BEA18" s="90"/>
      <c r="BEB18" s="90"/>
      <c r="BEC18" s="90"/>
      <c r="BED18" s="90"/>
      <c r="BEE18" s="90"/>
      <c r="BEF18" s="90"/>
      <c r="BEG18" s="90"/>
      <c r="BEH18" s="90"/>
      <c r="BEI18" s="90"/>
      <c r="BEJ18" s="90"/>
      <c r="BEK18" s="90"/>
      <c r="BEL18" s="90"/>
      <c r="BEM18" s="90"/>
      <c r="BEN18" s="90"/>
      <c r="BEO18" s="90"/>
      <c r="BEP18" s="90"/>
      <c r="BEQ18" s="90"/>
      <c r="BER18" s="90"/>
      <c r="BES18" s="90"/>
      <c r="BET18" s="90"/>
      <c r="BEU18" s="90"/>
      <c r="BEV18" s="90"/>
      <c r="BEW18" s="90"/>
      <c r="BEX18" s="90"/>
      <c r="BEY18" s="90"/>
      <c r="BEZ18" s="90"/>
      <c r="BFA18" s="90"/>
      <c r="BFB18" s="90"/>
      <c r="BFC18" s="90"/>
      <c r="BFD18" s="90"/>
      <c r="BFE18" s="90"/>
      <c r="BFF18" s="90"/>
      <c r="BFG18" s="90"/>
      <c r="BFH18" s="90"/>
      <c r="BFI18" s="90"/>
      <c r="BFJ18" s="90"/>
      <c r="BFK18" s="90"/>
      <c r="BFL18" s="90"/>
      <c r="BFM18" s="90"/>
      <c r="BFN18" s="90"/>
      <c r="BFO18" s="90"/>
      <c r="BFP18" s="90"/>
      <c r="BFQ18" s="90"/>
      <c r="BFR18" s="90"/>
      <c r="BFS18" s="90"/>
      <c r="BFT18" s="90"/>
      <c r="BFU18" s="90"/>
      <c r="BFV18" s="90"/>
      <c r="BFW18" s="90"/>
      <c r="BFX18" s="90"/>
      <c r="BFY18" s="90"/>
      <c r="BFZ18" s="90"/>
      <c r="BGA18" s="90"/>
      <c r="BGB18" s="90"/>
      <c r="BGC18" s="90"/>
      <c r="BGD18" s="90"/>
      <c r="BGE18" s="90"/>
      <c r="BGF18" s="90"/>
      <c r="BGG18" s="90"/>
      <c r="BGH18" s="90"/>
      <c r="BGI18" s="90"/>
      <c r="BGJ18" s="90"/>
      <c r="BGK18" s="90"/>
      <c r="BGL18" s="90"/>
    </row>
    <row r="19" spans="1:1546" s="3" customFormat="1" ht="27.75" customHeight="1">
      <c r="A19" s="4"/>
      <c r="B19" s="97" t="s">
        <v>119</v>
      </c>
      <c r="C19" s="98" t="s">
        <v>129</v>
      </c>
      <c r="E19" s="91"/>
      <c r="F19" s="91"/>
      <c r="G19" s="91"/>
      <c r="H19" s="91"/>
      <c r="I19" s="91"/>
      <c r="J19" s="91"/>
      <c r="K19" s="91"/>
      <c r="L19" s="91"/>
      <c r="M19" s="91"/>
      <c r="N19" s="91"/>
      <c r="O19" s="91"/>
      <c r="P19" s="91"/>
      <c r="Q19" s="91"/>
      <c r="R19" s="91"/>
      <c r="S19" s="91"/>
      <c r="T19" s="91"/>
      <c r="U19" s="91"/>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c r="IW19" s="90"/>
      <c r="IX19" s="90"/>
      <c r="IY19" s="90"/>
      <c r="IZ19" s="90"/>
      <c r="JA19" s="90"/>
      <c r="JB19" s="90"/>
      <c r="JC19" s="90"/>
      <c r="JD19" s="90"/>
      <c r="JE19" s="90"/>
      <c r="JF19" s="90"/>
      <c r="JG19" s="90"/>
      <c r="JH19" s="90"/>
      <c r="JI19" s="90"/>
      <c r="JJ19" s="90"/>
      <c r="JK19" s="90"/>
      <c r="JL19" s="90"/>
      <c r="JM19" s="90"/>
      <c r="JN19" s="90"/>
      <c r="JO19" s="90"/>
      <c r="JP19" s="90"/>
      <c r="JQ19" s="90"/>
      <c r="JR19" s="90"/>
      <c r="JS19" s="90"/>
      <c r="JT19" s="90"/>
      <c r="JU19" s="90"/>
      <c r="JV19" s="90"/>
      <c r="JW19" s="90"/>
      <c r="JX19" s="90"/>
      <c r="JY19" s="90"/>
      <c r="JZ19" s="90"/>
      <c r="KA19" s="90"/>
      <c r="KB19" s="90"/>
      <c r="KC19" s="90"/>
      <c r="KD19" s="90"/>
      <c r="KE19" s="90"/>
      <c r="KF19" s="90"/>
      <c r="KG19" s="90"/>
      <c r="KH19" s="90"/>
      <c r="KI19" s="90"/>
      <c r="KJ19" s="90"/>
      <c r="KK19" s="90"/>
      <c r="KL19" s="90"/>
      <c r="KM19" s="90"/>
      <c r="KN19" s="90"/>
      <c r="KO19" s="90"/>
      <c r="KP19" s="90"/>
      <c r="KQ19" s="90"/>
      <c r="KR19" s="90"/>
      <c r="KS19" s="90"/>
      <c r="KT19" s="90"/>
      <c r="KU19" s="90"/>
      <c r="KV19" s="90"/>
      <c r="KW19" s="90"/>
      <c r="KX19" s="90"/>
      <c r="KY19" s="90"/>
      <c r="KZ19" s="90"/>
      <c r="LA19" s="90"/>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0"/>
      <c r="LZ19" s="90"/>
      <c r="MA19" s="90"/>
      <c r="MB19" s="90"/>
      <c r="MC19" s="90"/>
      <c r="MD19" s="90"/>
      <c r="ME19" s="90"/>
      <c r="MF19" s="90"/>
      <c r="MG19" s="90"/>
      <c r="MH19" s="90"/>
      <c r="MI19" s="90"/>
      <c r="MJ19" s="90"/>
      <c r="MK19" s="90"/>
      <c r="ML19" s="90"/>
      <c r="MM19" s="90"/>
      <c r="MN19" s="90"/>
      <c r="MO19" s="90"/>
      <c r="MP19" s="90"/>
      <c r="MQ19" s="90"/>
      <c r="MR19" s="90"/>
      <c r="MS19" s="90"/>
      <c r="MT19" s="90"/>
      <c r="MU19" s="90"/>
      <c r="MV19" s="90"/>
      <c r="MW19" s="90"/>
      <c r="MX19" s="90"/>
      <c r="MY19" s="90"/>
      <c r="MZ19" s="90"/>
      <c r="NA19" s="90"/>
      <c r="NB19" s="90"/>
      <c r="NC19" s="90"/>
      <c r="ND19" s="90"/>
      <c r="NE19" s="90"/>
      <c r="NF19" s="90"/>
      <c r="NG19" s="90"/>
      <c r="NH19" s="90"/>
      <c r="NI19" s="90"/>
      <c r="NJ19" s="90"/>
      <c r="NK19" s="90"/>
      <c r="NL19" s="90"/>
      <c r="NM19" s="90"/>
      <c r="NN19" s="90"/>
      <c r="NO19" s="90"/>
      <c r="NP19" s="90"/>
      <c r="NQ19" s="90"/>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90"/>
      <c r="TQ19" s="90"/>
      <c r="TR19" s="90"/>
      <c r="TS19" s="90"/>
      <c r="TT19" s="90"/>
      <c r="TU19" s="90"/>
      <c r="TV19" s="90"/>
      <c r="TW19" s="90"/>
      <c r="TX19" s="90"/>
      <c r="TY19" s="90"/>
      <c r="TZ19" s="90"/>
      <c r="UA19" s="90"/>
      <c r="UB19" s="90"/>
      <c r="UC19" s="90"/>
      <c r="UD19" s="90"/>
      <c r="UE19" s="90"/>
      <c r="UF19" s="90"/>
      <c r="UG19" s="90"/>
      <c r="UH19" s="90"/>
      <c r="UI19" s="90"/>
      <c r="UJ19" s="90"/>
      <c r="UK19" s="90"/>
      <c r="UL19" s="90"/>
      <c r="UM19" s="90"/>
      <c r="UN19" s="90"/>
      <c r="UO19" s="90"/>
      <c r="UP19" s="90"/>
      <c r="UQ19" s="90"/>
      <c r="UR19" s="90"/>
      <c r="US19" s="90"/>
      <c r="UT19" s="90"/>
      <c r="UU19" s="90"/>
      <c r="UV19" s="90"/>
      <c r="UW19" s="90"/>
      <c r="UX19" s="90"/>
      <c r="UY19" s="90"/>
      <c r="UZ19" s="90"/>
      <c r="VA19" s="90"/>
      <c r="VB19" s="90"/>
      <c r="VC19" s="90"/>
      <c r="VD19" s="90"/>
      <c r="VE19" s="90"/>
      <c r="VF19" s="90"/>
      <c r="VG19" s="90"/>
      <c r="VH19" s="90"/>
      <c r="VI19" s="90"/>
      <c r="VJ19" s="90"/>
      <c r="VK19" s="90"/>
      <c r="VL19" s="90"/>
      <c r="VM19" s="90"/>
      <c r="VN19" s="90"/>
      <c r="VO19" s="90"/>
      <c r="VP19" s="90"/>
      <c r="VQ19" s="90"/>
      <c r="VR19" s="90"/>
      <c r="VS19" s="90"/>
      <c r="VT19" s="90"/>
      <c r="VU19" s="90"/>
      <c r="VV19" s="90"/>
      <c r="VW19" s="90"/>
      <c r="VX19" s="90"/>
      <c r="VY19" s="90"/>
      <c r="VZ19" s="90"/>
      <c r="WA19" s="90"/>
      <c r="WB19" s="90"/>
      <c r="WC19" s="90"/>
      <c r="WD19" s="90"/>
      <c r="WE19" s="90"/>
      <c r="WF19" s="90"/>
      <c r="WG19" s="90"/>
      <c r="WH19" s="90"/>
      <c r="WI19" s="90"/>
      <c r="WJ19" s="90"/>
      <c r="WK19" s="90"/>
      <c r="WL19" s="90"/>
      <c r="WM19" s="90"/>
      <c r="WN19" s="90"/>
      <c r="WO19" s="90"/>
      <c r="WP19" s="90"/>
      <c r="WQ19" s="90"/>
      <c r="WR19" s="90"/>
      <c r="WS19" s="90"/>
      <c r="WT19" s="90"/>
      <c r="WU19" s="90"/>
      <c r="WV19" s="90"/>
      <c r="WW19" s="90"/>
      <c r="WX19" s="90"/>
      <c r="WY19" s="90"/>
      <c r="WZ19" s="90"/>
      <c r="XA19" s="90"/>
      <c r="XB19" s="90"/>
      <c r="XC19" s="90"/>
      <c r="XD19" s="90"/>
      <c r="XE19" s="90"/>
      <c r="XF19" s="90"/>
      <c r="XG19" s="90"/>
      <c r="XH19" s="90"/>
      <c r="XI19" s="90"/>
      <c r="XJ19" s="90"/>
      <c r="XK19" s="90"/>
      <c r="XL19" s="90"/>
      <c r="XM19" s="90"/>
      <c r="XN19" s="90"/>
      <c r="XO19" s="90"/>
      <c r="XP19" s="90"/>
      <c r="XQ19" s="90"/>
      <c r="XR19" s="90"/>
      <c r="XS19" s="90"/>
      <c r="XT19" s="90"/>
      <c r="XU19" s="90"/>
      <c r="XV19" s="90"/>
      <c r="XW19" s="90"/>
      <c r="XX19" s="90"/>
      <c r="XY19" s="90"/>
      <c r="XZ19" s="90"/>
      <c r="YA19" s="90"/>
      <c r="YB19" s="90"/>
      <c r="YC19" s="90"/>
      <c r="YD19" s="90"/>
      <c r="YE19" s="90"/>
      <c r="YF19" s="90"/>
      <c r="YG19" s="90"/>
      <c r="YH19" s="90"/>
      <c r="YI19" s="90"/>
      <c r="YJ19" s="90"/>
      <c r="YK19" s="90"/>
      <c r="YL19" s="90"/>
      <c r="YM19" s="90"/>
      <c r="YN19" s="90"/>
      <c r="YO19" s="90"/>
      <c r="YP19" s="90"/>
      <c r="YQ19" s="90"/>
      <c r="YR19" s="90"/>
      <c r="YS19" s="90"/>
      <c r="YT19" s="90"/>
      <c r="YU19" s="90"/>
      <c r="YV19" s="90"/>
      <c r="YW19" s="90"/>
      <c r="YX19" s="90"/>
      <c r="YY19" s="90"/>
      <c r="YZ19" s="90"/>
      <c r="ZA19" s="90"/>
      <c r="ZB19" s="90"/>
      <c r="ZC19" s="90"/>
      <c r="ZD19" s="90"/>
      <c r="ZE19" s="90"/>
      <c r="ZF19" s="90"/>
      <c r="ZG19" s="90"/>
      <c r="ZH19" s="90"/>
      <c r="ZI19" s="90"/>
      <c r="ZJ19" s="90"/>
      <c r="ZK19" s="90"/>
      <c r="ZL19" s="90"/>
      <c r="ZM19" s="90"/>
      <c r="ZN19" s="90"/>
      <c r="ZO19" s="90"/>
      <c r="ZP19" s="90"/>
      <c r="ZQ19" s="90"/>
      <c r="ZR19" s="90"/>
      <c r="ZS19" s="90"/>
      <c r="ZT19" s="90"/>
      <c r="ZU19" s="90"/>
      <c r="ZV19" s="90"/>
      <c r="ZW19" s="90"/>
      <c r="ZX19" s="90"/>
      <c r="ZY19" s="90"/>
      <c r="ZZ19" s="90"/>
      <c r="AAA19" s="90"/>
      <c r="AAB19" s="90"/>
      <c r="AAC19" s="90"/>
      <c r="AAD19" s="90"/>
      <c r="AAE19" s="90"/>
      <c r="AAF19" s="90"/>
      <c r="AAG19" s="90"/>
      <c r="AAH19" s="90"/>
      <c r="AAI19" s="90"/>
      <c r="AAJ19" s="90"/>
      <c r="AAK19" s="90"/>
      <c r="AAL19" s="90"/>
      <c r="AAM19" s="90"/>
      <c r="AAN19" s="90"/>
      <c r="AAO19" s="90"/>
      <c r="AAP19" s="90"/>
      <c r="AAQ19" s="90"/>
      <c r="AAR19" s="90"/>
      <c r="AAS19" s="90"/>
      <c r="AAT19" s="90"/>
      <c r="AAU19" s="90"/>
      <c r="AAV19" s="90"/>
      <c r="AAW19" s="90"/>
      <c r="AAX19" s="90"/>
      <c r="AAY19" s="90"/>
      <c r="AAZ19" s="90"/>
      <c r="ABA19" s="90"/>
      <c r="ABB19" s="90"/>
      <c r="ABC19" s="90"/>
      <c r="ABD19" s="90"/>
      <c r="ABE19" s="90"/>
      <c r="ABF19" s="90"/>
      <c r="ABG19" s="90"/>
      <c r="ABH19" s="90"/>
      <c r="ABI19" s="90"/>
      <c r="ABJ19" s="90"/>
      <c r="ABK19" s="90"/>
      <c r="ABL19" s="90"/>
      <c r="ABM19" s="90"/>
      <c r="ABN19" s="90"/>
      <c r="ABO19" s="90"/>
      <c r="ABP19" s="90"/>
      <c r="ABQ19" s="90"/>
      <c r="ABR19" s="90"/>
      <c r="ABS19" s="90"/>
      <c r="ABT19" s="90"/>
      <c r="ABU19" s="90"/>
      <c r="ABV19" s="90"/>
      <c r="ABW19" s="90"/>
      <c r="ABX19" s="90"/>
      <c r="ABY19" s="90"/>
      <c r="ABZ19" s="90"/>
      <c r="ACA19" s="90"/>
      <c r="ACB19" s="90"/>
      <c r="ACC19" s="90"/>
      <c r="ACD19" s="90"/>
      <c r="ACE19" s="90"/>
      <c r="ACF19" s="90"/>
      <c r="ACG19" s="90"/>
      <c r="ACH19" s="90"/>
      <c r="ACI19" s="90"/>
      <c r="ACJ19" s="90"/>
      <c r="ACK19" s="90"/>
      <c r="ACL19" s="90"/>
      <c r="ACM19" s="90"/>
      <c r="ACN19" s="90"/>
      <c r="ACO19" s="90"/>
      <c r="ACP19" s="90"/>
      <c r="ACQ19" s="90"/>
      <c r="ACR19" s="90"/>
      <c r="ACS19" s="90"/>
      <c r="ACT19" s="90"/>
      <c r="ACU19" s="90"/>
      <c r="ACV19" s="90"/>
      <c r="ACW19" s="90"/>
      <c r="ACX19" s="90"/>
      <c r="ACY19" s="90"/>
      <c r="ACZ19" s="90"/>
      <c r="ADA19" s="90"/>
      <c r="ADB19" s="90"/>
      <c r="ADC19" s="90"/>
      <c r="ADD19" s="90"/>
      <c r="ADE19" s="90"/>
      <c r="ADF19" s="90"/>
      <c r="ADG19" s="90"/>
      <c r="ADH19" s="90"/>
      <c r="ADI19" s="90"/>
      <c r="ADJ19" s="90"/>
      <c r="ADK19" s="90"/>
      <c r="ADL19" s="90"/>
      <c r="ADM19" s="90"/>
      <c r="ADN19" s="90"/>
      <c r="ADO19" s="90"/>
      <c r="ADP19" s="90"/>
      <c r="ADQ19" s="90"/>
      <c r="ADR19" s="90"/>
      <c r="ADS19" s="90"/>
      <c r="ADT19" s="90"/>
      <c r="ADU19" s="90"/>
      <c r="ADV19" s="90"/>
      <c r="ADW19" s="90"/>
      <c r="ADX19" s="90"/>
      <c r="ADY19" s="90"/>
      <c r="ADZ19" s="90"/>
      <c r="AEA19" s="90"/>
      <c r="AEB19" s="90"/>
      <c r="AEC19" s="90"/>
      <c r="AED19" s="90"/>
      <c r="AEE19" s="90"/>
      <c r="AEF19" s="90"/>
      <c r="AEG19" s="90"/>
      <c r="AEH19" s="90"/>
      <c r="AEI19" s="90"/>
      <c r="AEJ19" s="90"/>
      <c r="AEK19" s="90"/>
      <c r="AEL19" s="90"/>
      <c r="AEM19" s="90"/>
      <c r="AEN19" s="90"/>
      <c r="AEO19" s="90"/>
      <c r="AEP19" s="90"/>
      <c r="AEQ19" s="90"/>
      <c r="AER19" s="90"/>
      <c r="AES19" s="90"/>
      <c r="AET19" s="90"/>
      <c r="AEU19" s="90"/>
      <c r="AEV19" s="90"/>
      <c r="AEW19" s="90"/>
      <c r="AEX19" s="90"/>
      <c r="AEY19" s="90"/>
      <c r="AEZ19" s="90"/>
      <c r="AFA19" s="90"/>
      <c r="AFB19" s="90"/>
      <c r="AFC19" s="90"/>
      <c r="AFD19" s="90"/>
      <c r="AFE19" s="90"/>
      <c r="AFF19" s="90"/>
      <c r="AFG19" s="90"/>
      <c r="AFH19" s="90"/>
      <c r="AFI19" s="90"/>
      <c r="AFJ19" s="90"/>
      <c r="AFK19" s="90"/>
      <c r="AFL19" s="90"/>
      <c r="AFM19" s="90"/>
      <c r="AFN19" s="90"/>
      <c r="AFO19" s="90"/>
      <c r="AFP19" s="90"/>
      <c r="AFQ19" s="90"/>
      <c r="AFR19" s="90"/>
      <c r="AFS19" s="90"/>
      <c r="AFT19" s="90"/>
      <c r="AFU19" s="90"/>
      <c r="AFV19" s="90"/>
      <c r="AFW19" s="90"/>
      <c r="AFX19" s="90"/>
      <c r="AFY19" s="90"/>
      <c r="AFZ19" s="90"/>
      <c r="AGA19" s="90"/>
      <c r="AGB19" s="90"/>
      <c r="AGC19" s="90"/>
      <c r="AGD19" s="90"/>
      <c r="AGE19" s="90"/>
      <c r="AGF19" s="90"/>
      <c r="AGG19" s="90"/>
      <c r="AGH19" s="90"/>
      <c r="AGI19" s="90"/>
      <c r="AGJ19" s="90"/>
      <c r="AGK19" s="90"/>
      <c r="AGL19" s="90"/>
      <c r="AGM19" s="90"/>
      <c r="AGN19" s="90"/>
      <c r="AGO19" s="90"/>
      <c r="AGP19" s="90"/>
      <c r="AGQ19" s="90"/>
      <c r="AGR19" s="90"/>
      <c r="AGS19" s="90"/>
      <c r="AGT19" s="90"/>
      <c r="AGU19" s="90"/>
      <c r="AGV19" s="90"/>
      <c r="AGW19" s="90"/>
      <c r="AGX19" s="90"/>
      <c r="AGY19" s="90"/>
      <c r="AGZ19" s="90"/>
      <c r="AHA19" s="90"/>
      <c r="AHB19" s="90"/>
      <c r="AHC19" s="90"/>
      <c r="AHD19" s="90"/>
      <c r="AHE19" s="90"/>
      <c r="AHF19" s="90"/>
      <c r="AHG19" s="90"/>
      <c r="AHH19" s="90"/>
      <c r="AHI19" s="90"/>
      <c r="AHJ19" s="90"/>
      <c r="AHK19" s="90"/>
      <c r="AHL19" s="90"/>
      <c r="AHM19" s="90"/>
      <c r="AHN19" s="90"/>
      <c r="AHO19" s="90"/>
      <c r="AHP19" s="90"/>
      <c r="AHQ19" s="90"/>
      <c r="AHR19" s="90"/>
      <c r="AHS19" s="90"/>
      <c r="AHT19" s="90"/>
      <c r="AHU19" s="90"/>
      <c r="AHV19" s="90"/>
      <c r="AHW19" s="90"/>
      <c r="AHX19" s="90"/>
      <c r="AHY19" s="90"/>
      <c r="AHZ19" s="90"/>
      <c r="AIA19" s="90"/>
      <c r="AIB19" s="90"/>
      <c r="AIC19" s="90"/>
      <c r="AID19" s="90"/>
      <c r="AIE19" s="90"/>
      <c r="AIF19" s="90"/>
      <c r="AIG19" s="90"/>
      <c r="AIH19" s="90"/>
      <c r="AII19" s="90"/>
      <c r="AIJ19" s="90"/>
      <c r="AIK19" s="90"/>
      <c r="AIL19" s="90"/>
      <c r="AIM19" s="90"/>
      <c r="AIN19" s="90"/>
      <c r="AIO19" s="90"/>
      <c r="AIP19" s="90"/>
      <c r="AIQ19" s="90"/>
      <c r="AIR19" s="90"/>
      <c r="AIS19" s="90"/>
      <c r="AIT19" s="90"/>
      <c r="AIU19" s="90"/>
      <c r="AIV19" s="90"/>
      <c r="AIW19" s="90"/>
      <c r="AIX19" s="90"/>
      <c r="AIY19" s="90"/>
      <c r="AIZ19" s="90"/>
      <c r="AJA19" s="90"/>
      <c r="AJB19" s="90"/>
      <c r="AJC19" s="90"/>
      <c r="AJD19" s="90"/>
      <c r="AJE19" s="90"/>
      <c r="AJF19" s="90"/>
      <c r="AJG19" s="90"/>
      <c r="AJH19" s="90"/>
      <c r="AJI19" s="90"/>
      <c r="AJJ19" s="90"/>
      <c r="AJK19" s="90"/>
      <c r="AJL19" s="90"/>
      <c r="AJM19" s="90"/>
      <c r="AJN19" s="90"/>
      <c r="AJO19" s="90"/>
      <c r="AJP19" s="90"/>
      <c r="AJQ19" s="90"/>
      <c r="AJR19" s="90"/>
      <c r="AJS19" s="90"/>
      <c r="AJT19" s="90"/>
      <c r="AJU19" s="90"/>
      <c r="AJV19" s="90"/>
      <c r="AJW19" s="90"/>
      <c r="AJX19" s="90"/>
      <c r="AJY19" s="90"/>
      <c r="AJZ19" s="90"/>
      <c r="AKA19" s="90"/>
      <c r="AKB19" s="90"/>
      <c r="AKC19" s="90"/>
      <c r="AKD19" s="90"/>
      <c r="AKE19" s="90"/>
      <c r="AKF19" s="90"/>
      <c r="AKG19" s="90"/>
      <c r="AKH19" s="90"/>
      <c r="AKI19" s="90"/>
      <c r="AKJ19" s="90"/>
      <c r="AKK19" s="90"/>
      <c r="AKL19" s="90"/>
      <c r="AKM19" s="90"/>
      <c r="AKN19" s="90"/>
      <c r="AKO19" s="90"/>
      <c r="AKP19" s="90"/>
      <c r="AKQ19" s="90"/>
      <c r="AKR19" s="90"/>
      <c r="AKS19" s="90"/>
      <c r="AKT19" s="90"/>
      <c r="AKU19" s="90"/>
      <c r="AKV19" s="90"/>
      <c r="AKW19" s="90"/>
      <c r="AKX19" s="90"/>
      <c r="AKY19" s="90"/>
      <c r="AKZ19" s="90"/>
      <c r="ALA19" s="90"/>
      <c r="ALB19" s="90"/>
      <c r="ALC19" s="90"/>
      <c r="ALD19" s="90"/>
      <c r="ALE19" s="90"/>
      <c r="ALF19" s="90"/>
      <c r="ALG19" s="90"/>
      <c r="ALH19" s="90"/>
      <c r="ALI19" s="90"/>
      <c r="ALJ19" s="90"/>
      <c r="ALK19" s="90"/>
      <c r="ALL19" s="90"/>
      <c r="ALM19" s="90"/>
      <c r="ALN19" s="90"/>
      <c r="ALO19" s="90"/>
      <c r="ALP19" s="90"/>
      <c r="ALQ19" s="90"/>
      <c r="ALR19" s="90"/>
      <c r="ALS19" s="90"/>
      <c r="ALT19" s="90"/>
      <c r="ALU19" s="90"/>
      <c r="ALV19" s="90"/>
      <c r="ALW19" s="90"/>
      <c r="ALX19" s="90"/>
      <c r="ALY19" s="90"/>
      <c r="ALZ19" s="90"/>
      <c r="AMA19" s="90"/>
      <c r="AMB19" s="90"/>
      <c r="AMC19" s="90"/>
      <c r="AMD19" s="90"/>
      <c r="AME19" s="90"/>
      <c r="AMF19" s="90"/>
      <c r="AMG19" s="90"/>
      <c r="AMH19" s="90"/>
      <c r="AMI19" s="90"/>
      <c r="AMJ19" s="90"/>
      <c r="AMK19" s="90"/>
      <c r="AML19" s="90"/>
      <c r="AMM19" s="90"/>
      <c r="AMN19" s="90"/>
      <c r="AMO19" s="90"/>
      <c r="AMP19" s="90"/>
      <c r="AMQ19" s="90"/>
      <c r="AMR19" s="90"/>
      <c r="AMS19" s="90"/>
      <c r="AMT19" s="90"/>
      <c r="AMU19" s="90"/>
      <c r="AMV19" s="90"/>
      <c r="AMW19" s="90"/>
      <c r="AMX19" s="90"/>
      <c r="AMY19" s="90"/>
      <c r="AMZ19" s="90"/>
      <c r="ANA19" s="90"/>
      <c r="ANB19" s="90"/>
      <c r="ANC19" s="90"/>
      <c r="AND19" s="90"/>
      <c r="ANE19" s="90"/>
      <c r="ANF19" s="90"/>
      <c r="ANG19" s="90"/>
      <c r="ANH19" s="90"/>
      <c r="ANI19" s="90"/>
      <c r="ANJ19" s="90"/>
      <c r="ANK19" s="90"/>
      <c r="ANL19" s="90"/>
      <c r="ANM19" s="90"/>
      <c r="ANN19" s="90"/>
      <c r="ANO19" s="90"/>
      <c r="ANP19" s="90"/>
      <c r="ANQ19" s="90"/>
      <c r="ANR19" s="90"/>
      <c r="ANS19" s="90"/>
      <c r="ANT19" s="90"/>
      <c r="ANU19" s="90"/>
      <c r="ANV19" s="90"/>
      <c r="ANW19" s="90"/>
      <c r="ANX19" s="90"/>
      <c r="ANY19" s="90"/>
      <c r="ANZ19" s="90"/>
      <c r="AOA19" s="90"/>
      <c r="AOB19" s="90"/>
      <c r="AOC19" s="90"/>
      <c r="AOD19" s="90"/>
      <c r="AOE19" s="90"/>
      <c r="AOF19" s="90"/>
      <c r="AOG19" s="90"/>
      <c r="AOH19" s="90"/>
      <c r="AOI19" s="90"/>
      <c r="AOJ19" s="90"/>
      <c r="AOK19" s="90"/>
      <c r="AOL19" s="90"/>
      <c r="AOM19" s="90"/>
      <c r="AON19" s="90"/>
      <c r="AOO19" s="90"/>
      <c r="AOP19" s="90"/>
      <c r="AOQ19" s="90"/>
      <c r="AOR19" s="90"/>
      <c r="AOS19" s="90"/>
      <c r="AOT19" s="90"/>
      <c r="AOU19" s="90"/>
      <c r="AOV19" s="90"/>
      <c r="AOW19" s="90"/>
      <c r="AOX19" s="90"/>
      <c r="AOY19" s="90"/>
      <c r="AOZ19" s="90"/>
      <c r="APA19" s="90"/>
      <c r="APB19" s="90"/>
      <c r="APC19" s="90"/>
      <c r="APD19" s="90"/>
      <c r="APE19" s="90"/>
      <c r="APF19" s="90"/>
      <c r="APG19" s="90"/>
      <c r="APH19" s="90"/>
      <c r="API19" s="90"/>
      <c r="APJ19" s="90"/>
      <c r="APK19" s="90"/>
      <c r="APL19" s="90"/>
      <c r="APM19" s="90"/>
      <c r="APN19" s="90"/>
      <c r="APO19" s="90"/>
      <c r="APP19" s="90"/>
      <c r="APQ19" s="90"/>
      <c r="APR19" s="90"/>
      <c r="APS19" s="90"/>
      <c r="APT19" s="90"/>
      <c r="APU19" s="90"/>
      <c r="APV19" s="90"/>
      <c r="APW19" s="90"/>
      <c r="APX19" s="90"/>
      <c r="APY19" s="90"/>
      <c r="APZ19" s="90"/>
      <c r="AQA19" s="90"/>
      <c r="AQB19" s="90"/>
      <c r="AQC19" s="90"/>
      <c r="AQD19" s="90"/>
      <c r="AQE19" s="90"/>
      <c r="AQF19" s="90"/>
      <c r="AQG19" s="90"/>
      <c r="AQH19" s="90"/>
      <c r="AQI19" s="90"/>
      <c r="AQJ19" s="90"/>
      <c r="AQK19" s="90"/>
      <c r="AQL19" s="90"/>
      <c r="AQM19" s="90"/>
      <c r="AQN19" s="90"/>
      <c r="AQO19" s="90"/>
      <c r="AQP19" s="90"/>
      <c r="AQQ19" s="90"/>
      <c r="AQR19" s="90"/>
      <c r="AQS19" s="90"/>
      <c r="AQT19" s="90"/>
      <c r="AQU19" s="90"/>
      <c r="AQV19" s="90"/>
      <c r="AQW19" s="90"/>
      <c r="AQX19" s="90"/>
      <c r="AQY19" s="90"/>
      <c r="AQZ19" s="90"/>
      <c r="ARA19" s="90"/>
      <c r="ARB19" s="90"/>
      <c r="ARC19" s="90"/>
      <c r="ARD19" s="90"/>
      <c r="ARE19" s="90"/>
      <c r="ARF19" s="90"/>
      <c r="ARG19" s="90"/>
      <c r="ARH19" s="90"/>
      <c r="ARI19" s="90"/>
      <c r="ARJ19" s="90"/>
      <c r="ARK19" s="90"/>
      <c r="ARL19" s="90"/>
      <c r="ARM19" s="90"/>
      <c r="ARN19" s="90"/>
      <c r="ARO19" s="90"/>
      <c r="ARP19" s="90"/>
      <c r="ARQ19" s="90"/>
      <c r="ARR19" s="90"/>
      <c r="ARS19" s="90"/>
      <c r="ART19" s="90"/>
      <c r="ARU19" s="90"/>
      <c r="ARV19" s="90"/>
      <c r="ARW19" s="90"/>
      <c r="ARX19" s="90"/>
      <c r="ARY19" s="90"/>
      <c r="ARZ19" s="90"/>
      <c r="ASA19" s="90"/>
      <c r="ASB19" s="90"/>
      <c r="ASC19" s="90"/>
      <c r="ASD19" s="90"/>
      <c r="ASE19" s="90"/>
      <c r="ASF19" s="90"/>
      <c r="ASG19" s="90"/>
      <c r="ASH19" s="90"/>
      <c r="ASI19" s="90"/>
      <c r="ASJ19" s="90"/>
      <c r="ASK19" s="90"/>
      <c r="ASL19" s="90"/>
      <c r="ASM19" s="90"/>
      <c r="ASN19" s="90"/>
      <c r="ASO19" s="90"/>
      <c r="ASP19" s="90"/>
      <c r="ASQ19" s="90"/>
      <c r="ASR19" s="90"/>
      <c r="ASS19" s="90"/>
      <c r="AST19" s="90"/>
      <c r="ASU19" s="90"/>
      <c r="ASV19" s="90"/>
      <c r="ASW19" s="90"/>
      <c r="ASX19" s="90"/>
      <c r="ASY19" s="90"/>
      <c r="ASZ19" s="90"/>
      <c r="ATA19" s="90"/>
      <c r="ATB19" s="90"/>
      <c r="ATC19" s="90"/>
      <c r="ATD19" s="90"/>
      <c r="ATE19" s="90"/>
      <c r="ATF19" s="90"/>
      <c r="ATG19" s="90"/>
      <c r="ATH19" s="90"/>
      <c r="ATI19" s="90"/>
      <c r="ATJ19" s="90"/>
      <c r="ATK19" s="90"/>
      <c r="ATL19" s="90"/>
      <c r="ATM19" s="90"/>
      <c r="ATN19" s="90"/>
      <c r="ATO19" s="90"/>
      <c r="ATP19" s="90"/>
      <c r="ATQ19" s="90"/>
      <c r="ATR19" s="90"/>
      <c r="ATS19" s="90"/>
      <c r="ATT19" s="90"/>
      <c r="ATU19" s="90"/>
      <c r="ATV19" s="90"/>
      <c r="ATW19" s="90"/>
      <c r="ATX19" s="90"/>
      <c r="ATY19" s="90"/>
      <c r="ATZ19" s="90"/>
      <c r="AUA19" s="90"/>
      <c r="AUB19" s="90"/>
      <c r="AUC19" s="90"/>
      <c r="AUD19" s="90"/>
      <c r="AUE19" s="90"/>
      <c r="AUF19" s="90"/>
      <c r="AUG19" s="90"/>
      <c r="AUH19" s="90"/>
      <c r="AUI19" s="90"/>
      <c r="AUJ19" s="90"/>
      <c r="AUK19" s="90"/>
      <c r="AUL19" s="90"/>
      <c r="AUM19" s="90"/>
      <c r="AUN19" s="90"/>
      <c r="AUO19" s="90"/>
      <c r="AUP19" s="90"/>
      <c r="AUQ19" s="90"/>
      <c r="AUR19" s="90"/>
      <c r="AUS19" s="90"/>
      <c r="AUT19" s="90"/>
      <c r="AUU19" s="90"/>
      <c r="AUV19" s="90"/>
      <c r="AUW19" s="90"/>
      <c r="AUX19" s="90"/>
      <c r="AUY19" s="90"/>
      <c r="AUZ19" s="90"/>
      <c r="AVA19" s="90"/>
      <c r="AVB19" s="90"/>
      <c r="AVC19" s="90"/>
      <c r="AVD19" s="90"/>
      <c r="AVE19" s="90"/>
      <c r="AVF19" s="90"/>
      <c r="AVG19" s="90"/>
      <c r="AVH19" s="90"/>
      <c r="AVI19" s="90"/>
      <c r="AVJ19" s="90"/>
      <c r="AVK19" s="90"/>
      <c r="AVL19" s="90"/>
      <c r="AVM19" s="90"/>
      <c r="AVN19" s="90"/>
      <c r="AVO19" s="90"/>
      <c r="AVP19" s="90"/>
      <c r="AVQ19" s="90"/>
      <c r="AVR19" s="90"/>
      <c r="AVS19" s="90"/>
      <c r="AVT19" s="90"/>
      <c r="AVU19" s="90"/>
      <c r="AVV19" s="90"/>
      <c r="AVW19" s="90"/>
      <c r="AVX19" s="90"/>
      <c r="AVY19" s="90"/>
      <c r="AVZ19" s="90"/>
      <c r="AWA19" s="90"/>
      <c r="AWB19" s="90"/>
      <c r="AWC19" s="90"/>
      <c r="AWD19" s="90"/>
      <c r="AWE19" s="90"/>
      <c r="AWF19" s="90"/>
      <c r="AWG19" s="90"/>
      <c r="AWH19" s="90"/>
      <c r="AWI19" s="90"/>
      <c r="AWJ19" s="90"/>
      <c r="AWK19" s="90"/>
      <c r="AWL19" s="90"/>
      <c r="AWM19" s="90"/>
      <c r="AWN19" s="90"/>
      <c r="AWO19" s="90"/>
      <c r="AWP19" s="90"/>
      <c r="AWQ19" s="90"/>
      <c r="AWR19" s="90"/>
      <c r="AWS19" s="90"/>
      <c r="AWT19" s="90"/>
      <c r="AWU19" s="90"/>
      <c r="AWV19" s="90"/>
      <c r="AWW19" s="90"/>
      <c r="AWX19" s="90"/>
      <c r="AWY19" s="90"/>
      <c r="AWZ19" s="90"/>
      <c r="AXA19" s="90"/>
      <c r="AXB19" s="90"/>
      <c r="AXC19" s="90"/>
      <c r="AXD19" s="90"/>
      <c r="AXE19" s="90"/>
      <c r="AXF19" s="90"/>
      <c r="AXG19" s="90"/>
      <c r="AXH19" s="90"/>
      <c r="AXI19" s="90"/>
      <c r="AXJ19" s="90"/>
      <c r="AXK19" s="90"/>
      <c r="AXL19" s="90"/>
      <c r="AXM19" s="90"/>
      <c r="AXN19" s="90"/>
      <c r="AXO19" s="90"/>
      <c r="AXP19" s="90"/>
      <c r="AXQ19" s="90"/>
      <c r="AXR19" s="90"/>
      <c r="AXS19" s="90"/>
      <c r="AXT19" s="90"/>
      <c r="AXU19" s="90"/>
      <c r="AXV19" s="90"/>
      <c r="AXW19" s="90"/>
      <c r="AXX19" s="90"/>
      <c r="AXY19" s="90"/>
      <c r="AXZ19" s="90"/>
      <c r="AYA19" s="90"/>
      <c r="AYB19" s="90"/>
      <c r="AYC19" s="90"/>
      <c r="AYD19" s="90"/>
      <c r="AYE19" s="90"/>
      <c r="AYF19" s="90"/>
      <c r="AYG19" s="90"/>
      <c r="AYH19" s="90"/>
      <c r="AYI19" s="90"/>
      <c r="AYJ19" s="90"/>
      <c r="AYK19" s="90"/>
      <c r="AYL19" s="90"/>
      <c r="AYM19" s="90"/>
      <c r="AYN19" s="90"/>
      <c r="AYO19" s="90"/>
      <c r="AYP19" s="90"/>
      <c r="AYQ19" s="90"/>
      <c r="AYR19" s="90"/>
      <c r="AYS19" s="90"/>
      <c r="AYT19" s="90"/>
      <c r="AYU19" s="90"/>
      <c r="AYV19" s="90"/>
      <c r="AYW19" s="90"/>
      <c r="AYX19" s="90"/>
      <c r="AYY19" s="90"/>
      <c r="AYZ19" s="90"/>
      <c r="AZA19" s="90"/>
      <c r="AZB19" s="90"/>
      <c r="AZC19" s="90"/>
      <c r="AZD19" s="90"/>
      <c r="AZE19" s="90"/>
      <c r="AZF19" s="90"/>
      <c r="AZG19" s="90"/>
      <c r="AZH19" s="90"/>
      <c r="AZI19" s="90"/>
      <c r="AZJ19" s="90"/>
      <c r="AZK19" s="90"/>
      <c r="AZL19" s="90"/>
      <c r="AZM19" s="90"/>
      <c r="AZN19" s="90"/>
      <c r="AZO19" s="90"/>
      <c r="AZP19" s="90"/>
      <c r="AZQ19" s="90"/>
      <c r="AZR19" s="90"/>
      <c r="AZS19" s="90"/>
      <c r="AZT19" s="90"/>
      <c r="AZU19" s="90"/>
      <c r="AZV19" s="90"/>
      <c r="AZW19" s="90"/>
      <c r="AZX19" s="90"/>
      <c r="AZY19" s="90"/>
      <c r="AZZ19" s="90"/>
      <c r="BAA19" s="90"/>
      <c r="BAB19" s="90"/>
      <c r="BAC19" s="90"/>
      <c r="BAD19" s="90"/>
      <c r="BAE19" s="90"/>
      <c r="BAF19" s="90"/>
      <c r="BAG19" s="90"/>
      <c r="BAH19" s="90"/>
      <c r="BAI19" s="90"/>
      <c r="BAJ19" s="90"/>
      <c r="BAK19" s="90"/>
      <c r="BAL19" s="90"/>
      <c r="BAM19" s="90"/>
      <c r="BAN19" s="90"/>
      <c r="BAO19" s="90"/>
      <c r="BAP19" s="90"/>
      <c r="BAQ19" s="90"/>
      <c r="BAR19" s="90"/>
      <c r="BAS19" s="90"/>
      <c r="BAT19" s="90"/>
      <c r="BAU19" s="90"/>
      <c r="BAV19" s="90"/>
      <c r="BAW19" s="90"/>
      <c r="BAX19" s="90"/>
      <c r="BAY19" s="90"/>
      <c r="BAZ19" s="90"/>
      <c r="BBA19" s="90"/>
      <c r="BBB19" s="90"/>
      <c r="BBC19" s="90"/>
      <c r="BBD19" s="90"/>
      <c r="BBE19" s="90"/>
      <c r="BBF19" s="90"/>
      <c r="BBG19" s="90"/>
      <c r="BBH19" s="90"/>
      <c r="BBI19" s="90"/>
      <c r="BBJ19" s="90"/>
      <c r="BBK19" s="90"/>
      <c r="BBL19" s="90"/>
      <c r="BBM19" s="90"/>
      <c r="BBN19" s="90"/>
      <c r="BBO19" s="90"/>
      <c r="BBP19" s="90"/>
      <c r="BBQ19" s="90"/>
      <c r="BBR19" s="90"/>
      <c r="BBS19" s="90"/>
      <c r="BBT19" s="90"/>
      <c r="BBU19" s="90"/>
      <c r="BBV19" s="90"/>
      <c r="BBW19" s="90"/>
      <c r="BBX19" s="90"/>
      <c r="BBY19" s="90"/>
      <c r="BBZ19" s="90"/>
      <c r="BCA19" s="90"/>
      <c r="BCB19" s="90"/>
      <c r="BCC19" s="90"/>
      <c r="BCD19" s="90"/>
      <c r="BCE19" s="90"/>
      <c r="BCF19" s="90"/>
      <c r="BCG19" s="90"/>
      <c r="BCH19" s="90"/>
      <c r="BCI19" s="90"/>
      <c r="BCJ19" s="90"/>
      <c r="BCK19" s="90"/>
      <c r="BCL19" s="90"/>
      <c r="BCM19" s="90"/>
      <c r="BCN19" s="90"/>
      <c r="BCO19" s="90"/>
      <c r="BCP19" s="90"/>
      <c r="BCQ19" s="90"/>
      <c r="BCR19" s="90"/>
      <c r="BCS19" s="90"/>
      <c r="BCT19" s="90"/>
      <c r="BCU19" s="90"/>
      <c r="BCV19" s="90"/>
      <c r="BCW19" s="90"/>
      <c r="BCX19" s="90"/>
      <c r="BCY19" s="90"/>
      <c r="BCZ19" s="90"/>
      <c r="BDA19" s="90"/>
      <c r="BDB19" s="90"/>
      <c r="BDC19" s="90"/>
      <c r="BDD19" s="90"/>
      <c r="BDE19" s="90"/>
      <c r="BDF19" s="90"/>
      <c r="BDG19" s="90"/>
      <c r="BDH19" s="90"/>
      <c r="BDI19" s="90"/>
      <c r="BDJ19" s="90"/>
      <c r="BDK19" s="90"/>
      <c r="BDL19" s="90"/>
      <c r="BDM19" s="90"/>
      <c r="BDN19" s="90"/>
      <c r="BDO19" s="90"/>
      <c r="BDP19" s="90"/>
      <c r="BDQ19" s="90"/>
      <c r="BDR19" s="90"/>
      <c r="BDS19" s="90"/>
      <c r="BDT19" s="90"/>
      <c r="BDU19" s="90"/>
      <c r="BDV19" s="90"/>
      <c r="BDW19" s="90"/>
      <c r="BDX19" s="90"/>
      <c r="BDY19" s="90"/>
      <c r="BDZ19" s="90"/>
      <c r="BEA19" s="90"/>
      <c r="BEB19" s="90"/>
      <c r="BEC19" s="90"/>
      <c r="BED19" s="90"/>
      <c r="BEE19" s="90"/>
      <c r="BEF19" s="90"/>
      <c r="BEG19" s="90"/>
      <c r="BEH19" s="90"/>
      <c r="BEI19" s="90"/>
      <c r="BEJ19" s="90"/>
      <c r="BEK19" s="90"/>
      <c r="BEL19" s="90"/>
      <c r="BEM19" s="90"/>
      <c r="BEN19" s="90"/>
      <c r="BEO19" s="90"/>
      <c r="BEP19" s="90"/>
      <c r="BEQ19" s="90"/>
      <c r="BER19" s="90"/>
      <c r="BES19" s="90"/>
      <c r="BET19" s="90"/>
      <c r="BEU19" s="90"/>
      <c r="BEV19" s="90"/>
      <c r="BEW19" s="90"/>
      <c r="BEX19" s="90"/>
      <c r="BEY19" s="90"/>
      <c r="BEZ19" s="90"/>
      <c r="BFA19" s="90"/>
      <c r="BFB19" s="90"/>
      <c r="BFC19" s="90"/>
      <c r="BFD19" s="90"/>
      <c r="BFE19" s="90"/>
      <c r="BFF19" s="90"/>
      <c r="BFG19" s="90"/>
      <c r="BFH19" s="90"/>
      <c r="BFI19" s="90"/>
      <c r="BFJ19" s="90"/>
      <c r="BFK19" s="90"/>
      <c r="BFL19" s="90"/>
      <c r="BFM19" s="90"/>
      <c r="BFN19" s="90"/>
      <c r="BFO19" s="90"/>
      <c r="BFP19" s="90"/>
      <c r="BFQ19" s="90"/>
      <c r="BFR19" s="90"/>
      <c r="BFS19" s="90"/>
      <c r="BFT19" s="90"/>
      <c r="BFU19" s="90"/>
      <c r="BFV19" s="90"/>
      <c r="BFW19" s="90"/>
      <c r="BFX19" s="90"/>
      <c r="BFY19" s="90"/>
      <c r="BFZ19" s="90"/>
      <c r="BGA19" s="90"/>
      <c r="BGB19" s="90"/>
      <c r="BGC19" s="90"/>
      <c r="BGD19" s="90"/>
      <c r="BGE19" s="90"/>
      <c r="BGF19" s="90"/>
      <c r="BGG19" s="90"/>
      <c r="BGH19" s="90"/>
      <c r="BGI19" s="90"/>
      <c r="BGJ19" s="90"/>
      <c r="BGK19" s="90"/>
      <c r="BGL19" s="90"/>
    </row>
    <row r="20" spans="1:1546" ht="18" customHeight="1">
      <c r="B20" s="97" t="s">
        <v>120</v>
      </c>
      <c r="C20" s="96" t="s">
        <v>130</v>
      </c>
    </row>
    <row r="21" spans="1:1546">
      <c r="B21" s="95"/>
      <c r="C21" s="94"/>
    </row>
    <row r="22" spans="1:1546">
      <c r="B22" s="95"/>
      <c r="C22" s="94"/>
    </row>
    <row r="23" spans="1:1546">
      <c r="B23" s="93" t="s">
        <v>99</v>
      </c>
      <c r="C23" s="92" t="s">
        <v>98</v>
      </c>
    </row>
    <row r="25" spans="1:1546" ht="45">
      <c r="B25" s="113" t="s">
        <v>97</v>
      </c>
      <c r="C25" s="114" t="s">
        <v>97</v>
      </c>
    </row>
    <row r="29" spans="1:1546" s="3" customFormat="1" ht="22.5" customHeight="1">
      <c r="A29" s="4"/>
      <c r="B29" s="132"/>
      <c r="C29" s="132"/>
      <c r="E29" s="91"/>
      <c r="F29" s="91"/>
      <c r="G29" s="91"/>
      <c r="H29" s="91"/>
      <c r="I29" s="91"/>
      <c r="J29" s="91"/>
      <c r="K29" s="91"/>
      <c r="L29" s="91"/>
      <c r="M29" s="91"/>
      <c r="N29" s="91"/>
      <c r="O29" s="91"/>
      <c r="P29" s="91"/>
      <c r="Q29" s="91"/>
      <c r="R29" s="91"/>
      <c r="S29" s="91"/>
      <c r="T29" s="91"/>
      <c r="U29" s="91"/>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c r="IW29" s="90"/>
      <c r="IX29" s="90"/>
      <c r="IY29" s="90"/>
      <c r="IZ29" s="90"/>
      <c r="JA29" s="90"/>
      <c r="JB29" s="90"/>
      <c r="JC29" s="90"/>
      <c r="JD29" s="90"/>
      <c r="JE29" s="90"/>
      <c r="JF29" s="90"/>
      <c r="JG29" s="90"/>
      <c r="JH29" s="90"/>
      <c r="JI29" s="90"/>
      <c r="JJ29" s="90"/>
      <c r="JK29" s="90"/>
      <c r="JL29" s="90"/>
      <c r="JM29" s="90"/>
      <c r="JN29" s="90"/>
      <c r="JO29" s="90"/>
      <c r="JP29" s="90"/>
      <c r="JQ29" s="90"/>
      <c r="JR29" s="90"/>
      <c r="JS29" s="90"/>
      <c r="JT29" s="90"/>
      <c r="JU29" s="90"/>
      <c r="JV29" s="90"/>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c r="LJ29" s="90"/>
      <c r="LK29" s="90"/>
      <c r="LL29" s="90"/>
      <c r="LM29" s="90"/>
      <c r="LN29" s="90"/>
      <c r="LO29" s="90"/>
      <c r="LP29" s="90"/>
      <c r="LQ29" s="90"/>
      <c r="LR29" s="90"/>
      <c r="LS29" s="90"/>
      <c r="LT29" s="90"/>
      <c r="LU29" s="90"/>
      <c r="LV29" s="90"/>
      <c r="LW29" s="90"/>
      <c r="LX29" s="90"/>
      <c r="LY29" s="90"/>
      <c r="LZ29" s="90"/>
      <c r="MA29" s="90"/>
      <c r="MB29" s="90"/>
      <c r="MC29" s="90"/>
      <c r="MD29" s="90"/>
      <c r="ME29" s="90"/>
      <c r="MF29" s="90"/>
      <c r="MG29" s="90"/>
      <c r="MH29" s="90"/>
      <c r="MI29" s="90"/>
      <c r="MJ29" s="90"/>
      <c r="MK29" s="90"/>
      <c r="ML29" s="90"/>
      <c r="MM29" s="90"/>
      <c r="MN29" s="90"/>
      <c r="MO29" s="90"/>
      <c r="MP29" s="90"/>
      <c r="MQ29" s="90"/>
      <c r="MR29" s="90"/>
      <c r="MS29" s="90"/>
      <c r="MT29" s="90"/>
      <c r="MU29" s="90"/>
      <c r="MV29" s="90"/>
      <c r="MW29" s="90"/>
      <c r="MX29" s="90"/>
      <c r="MY29" s="90"/>
      <c r="MZ29" s="90"/>
      <c r="NA29" s="90"/>
      <c r="NB29" s="90"/>
      <c r="NC29" s="90"/>
      <c r="ND29" s="90"/>
      <c r="NE29" s="90"/>
      <c r="NF29" s="90"/>
      <c r="NG29" s="90"/>
      <c r="NH29" s="90"/>
      <c r="NI29" s="90"/>
      <c r="NJ29" s="90"/>
      <c r="NK29" s="90"/>
      <c r="NL29" s="90"/>
      <c r="NM29" s="90"/>
      <c r="NN29" s="90"/>
      <c r="NO29" s="90"/>
      <c r="NP29" s="90"/>
      <c r="NQ29" s="90"/>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90"/>
      <c r="TQ29" s="90"/>
      <c r="TR29" s="90"/>
      <c r="TS29" s="90"/>
      <c r="TT29" s="90"/>
      <c r="TU29" s="90"/>
      <c r="TV29" s="90"/>
      <c r="TW29" s="90"/>
      <c r="TX29" s="90"/>
      <c r="TY29" s="90"/>
      <c r="TZ29" s="90"/>
      <c r="UA29" s="90"/>
      <c r="UB29" s="90"/>
      <c r="UC29" s="90"/>
      <c r="UD29" s="90"/>
      <c r="UE29" s="90"/>
      <c r="UF29" s="90"/>
      <c r="UG29" s="90"/>
      <c r="UH29" s="90"/>
      <c r="UI29" s="90"/>
      <c r="UJ29" s="90"/>
      <c r="UK29" s="90"/>
      <c r="UL29" s="90"/>
      <c r="UM29" s="90"/>
      <c r="UN29" s="90"/>
      <c r="UO29" s="90"/>
      <c r="UP29" s="90"/>
      <c r="UQ29" s="90"/>
      <c r="UR29" s="90"/>
      <c r="US29" s="90"/>
      <c r="UT29" s="90"/>
      <c r="UU29" s="90"/>
      <c r="UV29" s="90"/>
      <c r="UW29" s="90"/>
      <c r="UX29" s="90"/>
      <c r="UY29" s="90"/>
      <c r="UZ29" s="90"/>
      <c r="VA29" s="90"/>
      <c r="VB29" s="90"/>
      <c r="VC29" s="90"/>
      <c r="VD29" s="90"/>
      <c r="VE29" s="90"/>
      <c r="VF29" s="90"/>
      <c r="VG29" s="90"/>
      <c r="VH29" s="90"/>
      <c r="VI29" s="90"/>
      <c r="VJ29" s="90"/>
      <c r="VK29" s="90"/>
      <c r="VL29" s="90"/>
      <c r="VM29" s="90"/>
      <c r="VN29" s="90"/>
      <c r="VO29" s="90"/>
      <c r="VP29" s="90"/>
      <c r="VQ29" s="90"/>
      <c r="VR29" s="90"/>
      <c r="VS29" s="90"/>
      <c r="VT29" s="90"/>
      <c r="VU29" s="90"/>
      <c r="VV29" s="90"/>
      <c r="VW29" s="90"/>
      <c r="VX29" s="90"/>
      <c r="VY29" s="90"/>
      <c r="VZ29" s="90"/>
      <c r="WA29" s="90"/>
      <c r="WB29" s="90"/>
      <c r="WC29" s="90"/>
      <c r="WD29" s="90"/>
      <c r="WE29" s="90"/>
      <c r="WF29" s="90"/>
      <c r="WG29" s="90"/>
      <c r="WH29" s="90"/>
      <c r="WI29" s="90"/>
      <c r="WJ29" s="90"/>
      <c r="WK29" s="90"/>
      <c r="WL29" s="90"/>
      <c r="WM29" s="90"/>
      <c r="WN29" s="90"/>
      <c r="WO29" s="90"/>
      <c r="WP29" s="90"/>
      <c r="WQ29" s="90"/>
      <c r="WR29" s="90"/>
      <c r="WS29" s="90"/>
      <c r="WT29" s="90"/>
      <c r="WU29" s="90"/>
      <c r="WV29" s="90"/>
      <c r="WW29" s="90"/>
      <c r="WX29" s="90"/>
      <c r="WY29" s="90"/>
      <c r="WZ29" s="90"/>
      <c r="XA29" s="90"/>
      <c r="XB29" s="90"/>
      <c r="XC29" s="90"/>
      <c r="XD29" s="90"/>
      <c r="XE29" s="90"/>
      <c r="XF29" s="90"/>
      <c r="XG29" s="90"/>
      <c r="XH29" s="90"/>
      <c r="XI29" s="90"/>
      <c r="XJ29" s="90"/>
      <c r="XK29" s="90"/>
      <c r="XL29" s="90"/>
      <c r="XM29" s="90"/>
      <c r="XN29" s="90"/>
      <c r="XO29" s="90"/>
      <c r="XP29" s="90"/>
      <c r="XQ29" s="90"/>
      <c r="XR29" s="90"/>
      <c r="XS29" s="90"/>
      <c r="XT29" s="90"/>
      <c r="XU29" s="90"/>
      <c r="XV29" s="90"/>
      <c r="XW29" s="90"/>
      <c r="XX29" s="90"/>
      <c r="XY29" s="90"/>
      <c r="XZ29" s="90"/>
      <c r="YA29" s="90"/>
      <c r="YB29" s="90"/>
      <c r="YC29" s="90"/>
      <c r="YD29" s="90"/>
      <c r="YE29" s="90"/>
      <c r="YF29" s="90"/>
      <c r="YG29" s="90"/>
      <c r="YH29" s="90"/>
      <c r="YI29" s="90"/>
      <c r="YJ29" s="90"/>
      <c r="YK29" s="90"/>
      <c r="YL29" s="90"/>
      <c r="YM29" s="90"/>
      <c r="YN29" s="90"/>
      <c r="YO29" s="90"/>
      <c r="YP29" s="90"/>
      <c r="YQ29" s="90"/>
      <c r="YR29" s="90"/>
      <c r="YS29" s="90"/>
      <c r="YT29" s="90"/>
      <c r="YU29" s="90"/>
      <c r="YV29" s="90"/>
      <c r="YW29" s="90"/>
      <c r="YX29" s="90"/>
      <c r="YY29" s="90"/>
      <c r="YZ29" s="90"/>
      <c r="ZA29" s="90"/>
      <c r="ZB29" s="90"/>
      <c r="ZC29" s="90"/>
      <c r="ZD29" s="90"/>
      <c r="ZE29" s="90"/>
      <c r="ZF29" s="90"/>
      <c r="ZG29" s="90"/>
      <c r="ZH29" s="90"/>
      <c r="ZI29" s="90"/>
      <c r="ZJ29" s="90"/>
      <c r="ZK29" s="90"/>
      <c r="ZL29" s="90"/>
      <c r="ZM29" s="90"/>
      <c r="ZN29" s="90"/>
      <c r="ZO29" s="90"/>
      <c r="ZP29" s="90"/>
      <c r="ZQ29" s="90"/>
      <c r="ZR29" s="90"/>
      <c r="ZS29" s="90"/>
      <c r="ZT29" s="90"/>
      <c r="ZU29" s="90"/>
      <c r="ZV29" s="90"/>
      <c r="ZW29" s="90"/>
      <c r="ZX29" s="90"/>
      <c r="ZY29" s="90"/>
      <c r="ZZ29" s="90"/>
      <c r="AAA29" s="90"/>
      <c r="AAB29" s="90"/>
      <c r="AAC29" s="90"/>
      <c r="AAD29" s="90"/>
      <c r="AAE29" s="90"/>
      <c r="AAF29" s="90"/>
      <c r="AAG29" s="90"/>
      <c r="AAH29" s="90"/>
      <c r="AAI29" s="90"/>
      <c r="AAJ29" s="90"/>
      <c r="AAK29" s="90"/>
      <c r="AAL29" s="90"/>
      <c r="AAM29" s="90"/>
      <c r="AAN29" s="90"/>
      <c r="AAO29" s="90"/>
      <c r="AAP29" s="90"/>
      <c r="AAQ29" s="90"/>
      <c r="AAR29" s="90"/>
      <c r="AAS29" s="90"/>
      <c r="AAT29" s="90"/>
      <c r="AAU29" s="90"/>
      <c r="AAV29" s="90"/>
      <c r="AAW29" s="90"/>
      <c r="AAX29" s="90"/>
      <c r="AAY29" s="90"/>
      <c r="AAZ29" s="90"/>
      <c r="ABA29" s="90"/>
      <c r="ABB29" s="90"/>
      <c r="ABC29" s="90"/>
      <c r="ABD29" s="90"/>
      <c r="ABE29" s="90"/>
      <c r="ABF29" s="90"/>
      <c r="ABG29" s="90"/>
      <c r="ABH29" s="90"/>
      <c r="ABI29" s="90"/>
      <c r="ABJ29" s="90"/>
      <c r="ABK29" s="90"/>
      <c r="ABL29" s="90"/>
      <c r="ABM29" s="90"/>
      <c r="ABN29" s="90"/>
      <c r="ABO29" s="90"/>
      <c r="ABP29" s="90"/>
      <c r="ABQ29" s="90"/>
      <c r="ABR29" s="90"/>
      <c r="ABS29" s="90"/>
      <c r="ABT29" s="90"/>
      <c r="ABU29" s="90"/>
      <c r="ABV29" s="90"/>
      <c r="ABW29" s="90"/>
      <c r="ABX29" s="90"/>
      <c r="ABY29" s="90"/>
      <c r="ABZ29" s="90"/>
      <c r="ACA29" s="90"/>
      <c r="ACB29" s="90"/>
      <c r="ACC29" s="90"/>
      <c r="ACD29" s="90"/>
      <c r="ACE29" s="90"/>
      <c r="ACF29" s="90"/>
      <c r="ACG29" s="90"/>
      <c r="ACH29" s="90"/>
      <c r="ACI29" s="90"/>
      <c r="ACJ29" s="90"/>
      <c r="ACK29" s="90"/>
      <c r="ACL29" s="90"/>
      <c r="ACM29" s="90"/>
      <c r="ACN29" s="90"/>
      <c r="ACO29" s="90"/>
      <c r="ACP29" s="90"/>
      <c r="ACQ29" s="90"/>
      <c r="ACR29" s="90"/>
      <c r="ACS29" s="90"/>
      <c r="ACT29" s="90"/>
      <c r="ACU29" s="90"/>
      <c r="ACV29" s="90"/>
      <c r="ACW29" s="90"/>
      <c r="ACX29" s="90"/>
      <c r="ACY29" s="90"/>
      <c r="ACZ29" s="90"/>
      <c r="ADA29" s="90"/>
      <c r="ADB29" s="90"/>
      <c r="ADC29" s="90"/>
      <c r="ADD29" s="90"/>
      <c r="ADE29" s="90"/>
      <c r="ADF29" s="90"/>
      <c r="ADG29" s="90"/>
      <c r="ADH29" s="90"/>
      <c r="ADI29" s="90"/>
      <c r="ADJ29" s="90"/>
      <c r="ADK29" s="90"/>
      <c r="ADL29" s="90"/>
      <c r="ADM29" s="90"/>
      <c r="ADN29" s="90"/>
      <c r="ADO29" s="90"/>
      <c r="ADP29" s="90"/>
      <c r="ADQ29" s="90"/>
      <c r="ADR29" s="90"/>
      <c r="ADS29" s="90"/>
      <c r="ADT29" s="90"/>
      <c r="ADU29" s="90"/>
      <c r="ADV29" s="90"/>
      <c r="ADW29" s="90"/>
      <c r="ADX29" s="90"/>
      <c r="ADY29" s="90"/>
      <c r="ADZ29" s="90"/>
      <c r="AEA29" s="90"/>
      <c r="AEB29" s="90"/>
      <c r="AEC29" s="90"/>
      <c r="AED29" s="90"/>
      <c r="AEE29" s="90"/>
      <c r="AEF29" s="90"/>
      <c r="AEG29" s="90"/>
      <c r="AEH29" s="90"/>
      <c r="AEI29" s="90"/>
      <c r="AEJ29" s="90"/>
      <c r="AEK29" s="90"/>
      <c r="AEL29" s="90"/>
      <c r="AEM29" s="90"/>
      <c r="AEN29" s="90"/>
      <c r="AEO29" s="90"/>
      <c r="AEP29" s="90"/>
      <c r="AEQ29" s="90"/>
      <c r="AER29" s="90"/>
      <c r="AES29" s="90"/>
      <c r="AET29" s="90"/>
      <c r="AEU29" s="90"/>
      <c r="AEV29" s="90"/>
      <c r="AEW29" s="90"/>
      <c r="AEX29" s="90"/>
      <c r="AEY29" s="90"/>
      <c r="AEZ29" s="90"/>
      <c r="AFA29" s="90"/>
      <c r="AFB29" s="90"/>
      <c r="AFC29" s="90"/>
      <c r="AFD29" s="90"/>
      <c r="AFE29" s="90"/>
      <c r="AFF29" s="90"/>
      <c r="AFG29" s="90"/>
      <c r="AFH29" s="90"/>
      <c r="AFI29" s="90"/>
      <c r="AFJ29" s="90"/>
      <c r="AFK29" s="90"/>
      <c r="AFL29" s="90"/>
      <c r="AFM29" s="90"/>
      <c r="AFN29" s="90"/>
      <c r="AFO29" s="90"/>
      <c r="AFP29" s="90"/>
      <c r="AFQ29" s="90"/>
      <c r="AFR29" s="90"/>
      <c r="AFS29" s="90"/>
      <c r="AFT29" s="90"/>
      <c r="AFU29" s="90"/>
      <c r="AFV29" s="90"/>
      <c r="AFW29" s="90"/>
      <c r="AFX29" s="90"/>
      <c r="AFY29" s="90"/>
      <c r="AFZ29" s="90"/>
      <c r="AGA29" s="90"/>
      <c r="AGB29" s="90"/>
      <c r="AGC29" s="90"/>
      <c r="AGD29" s="90"/>
      <c r="AGE29" s="90"/>
      <c r="AGF29" s="90"/>
      <c r="AGG29" s="90"/>
      <c r="AGH29" s="90"/>
      <c r="AGI29" s="90"/>
      <c r="AGJ29" s="90"/>
      <c r="AGK29" s="90"/>
      <c r="AGL29" s="90"/>
      <c r="AGM29" s="90"/>
      <c r="AGN29" s="90"/>
      <c r="AGO29" s="90"/>
      <c r="AGP29" s="90"/>
      <c r="AGQ29" s="90"/>
      <c r="AGR29" s="90"/>
      <c r="AGS29" s="90"/>
      <c r="AGT29" s="90"/>
      <c r="AGU29" s="90"/>
      <c r="AGV29" s="90"/>
      <c r="AGW29" s="90"/>
      <c r="AGX29" s="90"/>
      <c r="AGY29" s="90"/>
      <c r="AGZ29" s="90"/>
      <c r="AHA29" s="90"/>
      <c r="AHB29" s="90"/>
      <c r="AHC29" s="90"/>
      <c r="AHD29" s="90"/>
      <c r="AHE29" s="90"/>
      <c r="AHF29" s="90"/>
      <c r="AHG29" s="90"/>
      <c r="AHH29" s="90"/>
      <c r="AHI29" s="90"/>
      <c r="AHJ29" s="90"/>
      <c r="AHK29" s="90"/>
      <c r="AHL29" s="90"/>
      <c r="AHM29" s="90"/>
      <c r="AHN29" s="90"/>
      <c r="AHO29" s="90"/>
      <c r="AHP29" s="90"/>
      <c r="AHQ29" s="90"/>
      <c r="AHR29" s="90"/>
      <c r="AHS29" s="90"/>
      <c r="AHT29" s="90"/>
      <c r="AHU29" s="90"/>
      <c r="AHV29" s="90"/>
      <c r="AHW29" s="90"/>
      <c r="AHX29" s="90"/>
      <c r="AHY29" s="90"/>
      <c r="AHZ29" s="90"/>
      <c r="AIA29" s="90"/>
      <c r="AIB29" s="90"/>
      <c r="AIC29" s="90"/>
      <c r="AID29" s="90"/>
      <c r="AIE29" s="90"/>
      <c r="AIF29" s="90"/>
      <c r="AIG29" s="90"/>
      <c r="AIH29" s="90"/>
      <c r="AII29" s="90"/>
      <c r="AIJ29" s="90"/>
      <c r="AIK29" s="90"/>
      <c r="AIL29" s="90"/>
      <c r="AIM29" s="90"/>
      <c r="AIN29" s="90"/>
      <c r="AIO29" s="90"/>
      <c r="AIP29" s="90"/>
      <c r="AIQ29" s="90"/>
      <c r="AIR29" s="90"/>
      <c r="AIS29" s="90"/>
      <c r="AIT29" s="90"/>
      <c r="AIU29" s="90"/>
      <c r="AIV29" s="90"/>
      <c r="AIW29" s="90"/>
      <c r="AIX29" s="90"/>
      <c r="AIY29" s="90"/>
      <c r="AIZ29" s="90"/>
      <c r="AJA29" s="90"/>
      <c r="AJB29" s="90"/>
      <c r="AJC29" s="90"/>
      <c r="AJD29" s="90"/>
      <c r="AJE29" s="90"/>
      <c r="AJF29" s="90"/>
      <c r="AJG29" s="90"/>
      <c r="AJH29" s="90"/>
      <c r="AJI29" s="90"/>
      <c r="AJJ29" s="90"/>
      <c r="AJK29" s="90"/>
      <c r="AJL29" s="90"/>
      <c r="AJM29" s="90"/>
      <c r="AJN29" s="90"/>
      <c r="AJO29" s="90"/>
      <c r="AJP29" s="90"/>
      <c r="AJQ29" s="90"/>
      <c r="AJR29" s="90"/>
      <c r="AJS29" s="90"/>
      <c r="AJT29" s="90"/>
      <c r="AJU29" s="90"/>
      <c r="AJV29" s="90"/>
      <c r="AJW29" s="90"/>
      <c r="AJX29" s="90"/>
      <c r="AJY29" s="90"/>
      <c r="AJZ29" s="90"/>
      <c r="AKA29" s="90"/>
      <c r="AKB29" s="90"/>
      <c r="AKC29" s="90"/>
      <c r="AKD29" s="90"/>
      <c r="AKE29" s="90"/>
      <c r="AKF29" s="90"/>
      <c r="AKG29" s="90"/>
      <c r="AKH29" s="90"/>
      <c r="AKI29" s="90"/>
      <c r="AKJ29" s="90"/>
      <c r="AKK29" s="90"/>
      <c r="AKL29" s="90"/>
      <c r="AKM29" s="90"/>
      <c r="AKN29" s="90"/>
      <c r="AKO29" s="90"/>
      <c r="AKP29" s="90"/>
      <c r="AKQ29" s="90"/>
      <c r="AKR29" s="90"/>
      <c r="AKS29" s="90"/>
      <c r="AKT29" s="90"/>
      <c r="AKU29" s="90"/>
      <c r="AKV29" s="90"/>
      <c r="AKW29" s="90"/>
      <c r="AKX29" s="90"/>
      <c r="AKY29" s="90"/>
      <c r="AKZ29" s="90"/>
      <c r="ALA29" s="90"/>
      <c r="ALB29" s="90"/>
      <c r="ALC29" s="90"/>
      <c r="ALD29" s="90"/>
      <c r="ALE29" s="90"/>
      <c r="ALF29" s="90"/>
      <c r="ALG29" s="90"/>
      <c r="ALH29" s="90"/>
      <c r="ALI29" s="90"/>
      <c r="ALJ29" s="90"/>
      <c r="ALK29" s="90"/>
      <c r="ALL29" s="90"/>
      <c r="ALM29" s="90"/>
      <c r="ALN29" s="90"/>
      <c r="ALO29" s="90"/>
      <c r="ALP29" s="90"/>
      <c r="ALQ29" s="90"/>
      <c r="ALR29" s="90"/>
      <c r="ALS29" s="90"/>
      <c r="ALT29" s="90"/>
      <c r="ALU29" s="90"/>
      <c r="ALV29" s="90"/>
      <c r="ALW29" s="90"/>
      <c r="ALX29" s="90"/>
      <c r="ALY29" s="90"/>
      <c r="ALZ29" s="90"/>
      <c r="AMA29" s="90"/>
      <c r="AMB29" s="90"/>
      <c r="AMC29" s="90"/>
      <c r="AMD29" s="90"/>
      <c r="AME29" s="90"/>
      <c r="AMF29" s="90"/>
      <c r="AMG29" s="90"/>
      <c r="AMH29" s="90"/>
      <c r="AMI29" s="90"/>
      <c r="AMJ29" s="90"/>
      <c r="AMK29" s="90"/>
      <c r="AML29" s="90"/>
      <c r="AMM29" s="90"/>
      <c r="AMN29" s="90"/>
      <c r="AMO29" s="90"/>
      <c r="AMP29" s="90"/>
      <c r="AMQ29" s="90"/>
      <c r="AMR29" s="90"/>
      <c r="AMS29" s="90"/>
      <c r="AMT29" s="90"/>
      <c r="AMU29" s="90"/>
      <c r="AMV29" s="90"/>
      <c r="AMW29" s="90"/>
      <c r="AMX29" s="90"/>
      <c r="AMY29" s="90"/>
      <c r="AMZ29" s="90"/>
      <c r="ANA29" s="90"/>
      <c r="ANB29" s="90"/>
      <c r="ANC29" s="90"/>
      <c r="AND29" s="90"/>
      <c r="ANE29" s="90"/>
      <c r="ANF29" s="90"/>
      <c r="ANG29" s="90"/>
      <c r="ANH29" s="90"/>
      <c r="ANI29" s="90"/>
      <c r="ANJ29" s="90"/>
      <c r="ANK29" s="90"/>
      <c r="ANL29" s="90"/>
      <c r="ANM29" s="90"/>
      <c r="ANN29" s="90"/>
      <c r="ANO29" s="90"/>
      <c r="ANP29" s="90"/>
      <c r="ANQ29" s="90"/>
      <c r="ANR29" s="90"/>
      <c r="ANS29" s="90"/>
      <c r="ANT29" s="90"/>
      <c r="ANU29" s="90"/>
      <c r="ANV29" s="90"/>
      <c r="ANW29" s="90"/>
      <c r="ANX29" s="90"/>
      <c r="ANY29" s="90"/>
      <c r="ANZ29" s="90"/>
      <c r="AOA29" s="90"/>
      <c r="AOB29" s="90"/>
      <c r="AOC29" s="90"/>
      <c r="AOD29" s="90"/>
      <c r="AOE29" s="90"/>
      <c r="AOF29" s="90"/>
      <c r="AOG29" s="90"/>
      <c r="AOH29" s="90"/>
      <c r="AOI29" s="90"/>
      <c r="AOJ29" s="90"/>
      <c r="AOK29" s="90"/>
      <c r="AOL29" s="90"/>
      <c r="AOM29" s="90"/>
      <c r="AON29" s="90"/>
      <c r="AOO29" s="90"/>
      <c r="AOP29" s="90"/>
      <c r="AOQ29" s="90"/>
      <c r="AOR29" s="90"/>
      <c r="AOS29" s="90"/>
      <c r="AOT29" s="90"/>
      <c r="AOU29" s="90"/>
      <c r="AOV29" s="90"/>
      <c r="AOW29" s="90"/>
      <c r="AOX29" s="90"/>
      <c r="AOY29" s="90"/>
      <c r="AOZ29" s="90"/>
      <c r="APA29" s="90"/>
      <c r="APB29" s="90"/>
      <c r="APC29" s="90"/>
      <c r="APD29" s="90"/>
      <c r="APE29" s="90"/>
      <c r="APF29" s="90"/>
      <c r="APG29" s="90"/>
      <c r="APH29" s="90"/>
      <c r="API29" s="90"/>
      <c r="APJ29" s="90"/>
      <c r="APK29" s="90"/>
      <c r="APL29" s="90"/>
      <c r="APM29" s="90"/>
      <c r="APN29" s="90"/>
      <c r="APO29" s="90"/>
      <c r="APP29" s="90"/>
      <c r="APQ29" s="90"/>
      <c r="APR29" s="90"/>
      <c r="APS29" s="90"/>
      <c r="APT29" s="90"/>
      <c r="APU29" s="90"/>
      <c r="APV29" s="90"/>
      <c r="APW29" s="90"/>
      <c r="APX29" s="90"/>
      <c r="APY29" s="90"/>
      <c r="APZ29" s="90"/>
      <c r="AQA29" s="90"/>
      <c r="AQB29" s="90"/>
      <c r="AQC29" s="90"/>
      <c r="AQD29" s="90"/>
      <c r="AQE29" s="90"/>
      <c r="AQF29" s="90"/>
      <c r="AQG29" s="90"/>
      <c r="AQH29" s="90"/>
      <c r="AQI29" s="90"/>
      <c r="AQJ29" s="90"/>
      <c r="AQK29" s="90"/>
      <c r="AQL29" s="90"/>
      <c r="AQM29" s="90"/>
      <c r="AQN29" s="90"/>
      <c r="AQO29" s="90"/>
      <c r="AQP29" s="90"/>
      <c r="AQQ29" s="90"/>
      <c r="AQR29" s="90"/>
      <c r="AQS29" s="90"/>
      <c r="AQT29" s="90"/>
      <c r="AQU29" s="90"/>
      <c r="AQV29" s="90"/>
      <c r="AQW29" s="90"/>
      <c r="AQX29" s="90"/>
      <c r="AQY29" s="90"/>
      <c r="AQZ29" s="90"/>
      <c r="ARA29" s="90"/>
      <c r="ARB29" s="90"/>
      <c r="ARC29" s="90"/>
      <c r="ARD29" s="90"/>
      <c r="ARE29" s="90"/>
      <c r="ARF29" s="90"/>
      <c r="ARG29" s="90"/>
      <c r="ARH29" s="90"/>
      <c r="ARI29" s="90"/>
      <c r="ARJ29" s="90"/>
      <c r="ARK29" s="90"/>
      <c r="ARL29" s="90"/>
      <c r="ARM29" s="90"/>
      <c r="ARN29" s="90"/>
      <c r="ARO29" s="90"/>
      <c r="ARP29" s="90"/>
      <c r="ARQ29" s="90"/>
      <c r="ARR29" s="90"/>
      <c r="ARS29" s="90"/>
      <c r="ART29" s="90"/>
      <c r="ARU29" s="90"/>
      <c r="ARV29" s="90"/>
      <c r="ARW29" s="90"/>
      <c r="ARX29" s="90"/>
      <c r="ARY29" s="90"/>
      <c r="ARZ29" s="90"/>
      <c r="ASA29" s="90"/>
      <c r="ASB29" s="90"/>
      <c r="ASC29" s="90"/>
      <c r="ASD29" s="90"/>
      <c r="ASE29" s="90"/>
      <c r="ASF29" s="90"/>
      <c r="ASG29" s="90"/>
      <c r="ASH29" s="90"/>
      <c r="ASI29" s="90"/>
      <c r="ASJ29" s="90"/>
      <c r="ASK29" s="90"/>
      <c r="ASL29" s="90"/>
      <c r="ASM29" s="90"/>
      <c r="ASN29" s="90"/>
      <c r="ASO29" s="90"/>
      <c r="ASP29" s="90"/>
      <c r="ASQ29" s="90"/>
      <c r="ASR29" s="90"/>
      <c r="ASS29" s="90"/>
      <c r="AST29" s="90"/>
      <c r="ASU29" s="90"/>
      <c r="ASV29" s="90"/>
      <c r="ASW29" s="90"/>
      <c r="ASX29" s="90"/>
      <c r="ASY29" s="90"/>
      <c r="ASZ29" s="90"/>
      <c r="ATA29" s="90"/>
      <c r="ATB29" s="90"/>
      <c r="ATC29" s="90"/>
      <c r="ATD29" s="90"/>
      <c r="ATE29" s="90"/>
      <c r="ATF29" s="90"/>
      <c r="ATG29" s="90"/>
      <c r="ATH29" s="90"/>
      <c r="ATI29" s="90"/>
      <c r="ATJ29" s="90"/>
      <c r="ATK29" s="90"/>
      <c r="ATL29" s="90"/>
      <c r="ATM29" s="90"/>
      <c r="ATN29" s="90"/>
      <c r="ATO29" s="90"/>
      <c r="ATP29" s="90"/>
      <c r="ATQ29" s="90"/>
      <c r="ATR29" s="90"/>
      <c r="ATS29" s="90"/>
      <c r="ATT29" s="90"/>
      <c r="ATU29" s="90"/>
      <c r="ATV29" s="90"/>
      <c r="ATW29" s="90"/>
      <c r="ATX29" s="90"/>
      <c r="ATY29" s="90"/>
      <c r="ATZ29" s="90"/>
      <c r="AUA29" s="90"/>
      <c r="AUB29" s="90"/>
      <c r="AUC29" s="90"/>
      <c r="AUD29" s="90"/>
      <c r="AUE29" s="90"/>
      <c r="AUF29" s="90"/>
      <c r="AUG29" s="90"/>
      <c r="AUH29" s="90"/>
      <c r="AUI29" s="90"/>
      <c r="AUJ29" s="90"/>
      <c r="AUK29" s="90"/>
      <c r="AUL29" s="90"/>
      <c r="AUM29" s="90"/>
      <c r="AUN29" s="90"/>
      <c r="AUO29" s="90"/>
      <c r="AUP29" s="90"/>
      <c r="AUQ29" s="90"/>
      <c r="AUR29" s="90"/>
      <c r="AUS29" s="90"/>
      <c r="AUT29" s="90"/>
      <c r="AUU29" s="90"/>
      <c r="AUV29" s="90"/>
      <c r="AUW29" s="90"/>
      <c r="AUX29" s="90"/>
      <c r="AUY29" s="90"/>
      <c r="AUZ29" s="90"/>
      <c r="AVA29" s="90"/>
      <c r="AVB29" s="90"/>
      <c r="AVC29" s="90"/>
      <c r="AVD29" s="90"/>
      <c r="AVE29" s="90"/>
      <c r="AVF29" s="90"/>
      <c r="AVG29" s="90"/>
      <c r="AVH29" s="90"/>
      <c r="AVI29" s="90"/>
      <c r="AVJ29" s="90"/>
      <c r="AVK29" s="90"/>
      <c r="AVL29" s="90"/>
      <c r="AVM29" s="90"/>
      <c r="AVN29" s="90"/>
      <c r="AVO29" s="90"/>
      <c r="AVP29" s="90"/>
      <c r="AVQ29" s="90"/>
      <c r="AVR29" s="90"/>
      <c r="AVS29" s="90"/>
      <c r="AVT29" s="90"/>
      <c r="AVU29" s="90"/>
      <c r="AVV29" s="90"/>
      <c r="AVW29" s="90"/>
      <c r="AVX29" s="90"/>
      <c r="AVY29" s="90"/>
      <c r="AVZ29" s="90"/>
      <c r="AWA29" s="90"/>
      <c r="AWB29" s="90"/>
      <c r="AWC29" s="90"/>
      <c r="AWD29" s="90"/>
      <c r="AWE29" s="90"/>
      <c r="AWF29" s="90"/>
      <c r="AWG29" s="90"/>
      <c r="AWH29" s="90"/>
      <c r="AWI29" s="90"/>
      <c r="AWJ29" s="90"/>
      <c r="AWK29" s="90"/>
      <c r="AWL29" s="90"/>
      <c r="AWM29" s="90"/>
      <c r="AWN29" s="90"/>
      <c r="AWO29" s="90"/>
      <c r="AWP29" s="90"/>
      <c r="AWQ29" s="90"/>
      <c r="AWR29" s="90"/>
      <c r="AWS29" s="90"/>
      <c r="AWT29" s="90"/>
      <c r="AWU29" s="90"/>
      <c r="AWV29" s="90"/>
      <c r="AWW29" s="90"/>
      <c r="AWX29" s="90"/>
      <c r="AWY29" s="90"/>
      <c r="AWZ29" s="90"/>
      <c r="AXA29" s="90"/>
      <c r="AXB29" s="90"/>
      <c r="AXC29" s="90"/>
      <c r="AXD29" s="90"/>
      <c r="AXE29" s="90"/>
      <c r="AXF29" s="90"/>
      <c r="AXG29" s="90"/>
      <c r="AXH29" s="90"/>
      <c r="AXI29" s="90"/>
      <c r="AXJ29" s="90"/>
      <c r="AXK29" s="90"/>
      <c r="AXL29" s="90"/>
      <c r="AXM29" s="90"/>
      <c r="AXN29" s="90"/>
      <c r="AXO29" s="90"/>
      <c r="AXP29" s="90"/>
      <c r="AXQ29" s="90"/>
      <c r="AXR29" s="90"/>
      <c r="AXS29" s="90"/>
      <c r="AXT29" s="90"/>
      <c r="AXU29" s="90"/>
      <c r="AXV29" s="90"/>
      <c r="AXW29" s="90"/>
      <c r="AXX29" s="90"/>
      <c r="AXY29" s="90"/>
      <c r="AXZ29" s="90"/>
      <c r="AYA29" s="90"/>
      <c r="AYB29" s="90"/>
      <c r="AYC29" s="90"/>
      <c r="AYD29" s="90"/>
      <c r="AYE29" s="90"/>
      <c r="AYF29" s="90"/>
      <c r="AYG29" s="90"/>
      <c r="AYH29" s="90"/>
      <c r="AYI29" s="90"/>
      <c r="AYJ29" s="90"/>
      <c r="AYK29" s="90"/>
      <c r="AYL29" s="90"/>
      <c r="AYM29" s="90"/>
      <c r="AYN29" s="90"/>
      <c r="AYO29" s="90"/>
      <c r="AYP29" s="90"/>
      <c r="AYQ29" s="90"/>
      <c r="AYR29" s="90"/>
      <c r="AYS29" s="90"/>
      <c r="AYT29" s="90"/>
      <c r="AYU29" s="90"/>
      <c r="AYV29" s="90"/>
      <c r="AYW29" s="90"/>
      <c r="AYX29" s="90"/>
      <c r="AYY29" s="90"/>
      <c r="AYZ29" s="90"/>
      <c r="AZA29" s="90"/>
      <c r="AZB29" s="90"/>
      <c r="AZC29" s="90"/>
      <c r="AZD29" s="90"/>
      <c r="AZE29" s="90"/>
      <c r="AZF29" s="90"/>
      <c r="AZG29" s="90"/>
      <c r="AZH29" s="90"/>
      <c r="AZI29" s="90"/>
      <c r="AZJ29" s="90"/>
      <c r="AZK29" s="90"/>
      <c r="AZL29" s="90"/>
      <c r="AZM29" s="90"/>
      <c r="AZN29" s="90"/>
      <c r="AZO29" s="90"/>
      <c r="AZP29" s="90"/>
      <c r="AZQ29" s="90"/>
      <c r="AZR29" s="90"/>
      <c r="AZS29" s="90"/>
      <c r="AZT29" s="90"/>
      <c r="AZU29" s="90"/>
      <c r="AZV29" s="90"/>
      <c r="AZW29" s="90"/>
      <c r="AZX29" s="90"/>
      <c r="AZY29" s="90"/>
      <c r="AZZ29" s="90"/>
      <c r="BAA29" s="90"/>
      <c r="BAB29" s="90"/>
      <c r="BAC29" s="90"/>
      <c r="BAD29" s="90"/>
      <c r="BAE29" s="90"/>
      <c r="BAF29" s="90"/>
      <c r="BAG29" s="90"/>
      <c r="BAH29" s="90"/>
      <c r="BAI29" s="90"/>
      <c r="BAJ29" s="90"/>
      <c r="BAK29" s="90"/>
      <c r="BAL29" s="90"/>
      <c r="BAM29" s="90"/>
      <c r="BAN29" s="90"/>
      <c r="BAO29" s="90"/>
      <c r="BAP29" s="90"/>
      <c r="BAQ29" s="90"/>
      <c r="BAR29" s="90"/>
      <c r="BAS29" s="90"/>
      <c r="BAT29" s="90"/>
      <c r="BAU29" s="90"/>
      <c r="BAV29" s="90"/>
      <c r="BAW29" s="90"/>
      <c r="BAX29" s="90"/>
      <c r="BAY29" s="90"/>
      <c r="BAZ29" s="90"/>
      <c r="BBA29" s="90"/>
      <c r="BBB29" s="90"/>
      <c r="BBC29" s="90"/>
      <c r="BBD29" s="90"/>
      <c r="BBE29" s="90"/>
      <c r="BBF29" s="90"/>
      <c r="BBG29" s="90"/>
      <c r="BBH29" s="90"/>
      <c r="BBI29" s="90"/>
      <c r="BBJ29" s="90"/>
      <c r="BBK29" s="90"/>
      <c r="BBL29" s="90"/>
      <c r="BBM29" s="90"/>
      <c r="BBN29" s="90"/>
      <c r="BBO29" s="90"/>
      <c r="BBP29" s="90"/>
      <c r="BBQ29" s="90"/>
      <c r="BBR29" s="90"/>
      <c r="BBS29" s="90"/>
      <c r="BBT29" s="90"/>
      <c r="BBU29" s="90"/>
      <c r="BBV29" s="90"/>
      <c r="BBW29" s="90"/>
      <c r="BBX29" s="90"/>
      <c r="BBY29" s="90"/>
      <c r="BBZ29" s="90"/>
      <c r="BCA29" s="90"/>
      <c r="BCB29" s="90"/>
      <c r="BCC29" s="90"/>
      <c r="BCD29" s="90"/>
      <c r="BCE29" s="90"/>
      <c r="BCF29" s="90"/>
      <c r="BCG29" s="90"/>
      <c r="BCH29" s="90"/>
      <c r="BCI29" s="90"/>
      <c r="BCJ29" s="90"/>
      <c r="BCK29" s="90"/>
      <c r="BCL29" s="90"/>
      <c r="BCM29" s="90"/>
      <c r="BCN29" s="90"/>
      <c r="BCO29" s="90"/>
      <c r="BCP29" s="90"/>
      <c r="BCQ29" s="90"/>
      <c r="BCR29" s="90"/>
      <c r="BCS29" s="90"/>
      <c r="BCT29" s="90"/>
      <c r="BCU29" s="90"/>
      <c r="BCV29" s="90"/>
      <c r="BCW29" s="90"/>
      <c r="BCX29" s="90"/>
      <c r="BCY29" s="90"/>
      <c r="BCZ29" s="90"/>
      <c r="BDA29" s="90"/>
      <c r="BDB29" s="90"/>
      <c r="BDC29" s="90"/>
      <c r="BDD29" s="90"/>
      <c r="BDE29" s="90"/>
      <c r="BDF29" s="90"/>
      <c r="BDG29" s="90"/>
      <c r="BDH29" s="90"/>
      <c r="BDI29" s="90"/>
      <c r="BDJ29" s="90"/>
      <c r="BDK29" s="90"/>
      <c r="BDL29" s="90"/>
      <c r="BDM29" s="90"/>
      <c r="BDN29" s="90"/>
      <c r="BDO29" s="90"/>
      <c r="BDP29" s="90"/>
      <c r="BDQ29" s="90"/>
      <c r="BDR29" s="90"/>
      <c r="BDS29" s="90"/>
      <c r="BDT29" s="90"/>
      <c r="BDU29" s="90"/>
      <c r="BDV29" s="90"/>
      <c r="BDW29" s="90"/>
      <c r="BDX29" s="90"/>
      <c r="BDY29" s="90"/>
      <c r="BDZ29" s="90"/>
      <c r="BEA29" s="90"/>
      <c r="BEB29" s="90"/>
      <c r="BEC29" s="90"/>
      <c r="BED29" s="90"/>
      <c r="BEE29" s="90"/>
      <c r="BEF29" s="90"/>
      <c r="BEG29" s="90"/>
      <c r="BEH29" s="90"/>
      <c r="BEI29" s="90"/>
      <c r="BEJ29" s="90"/>
      <c r="BEK29" s="90"/>
      <c r="BEL29" s="90"/>
      <c r="BEM29" s="90"/>
      <c r="BEN29" s="90"/>
      <c r="BEO29" s="90"/>
      <c r="BEP29" s="90"/>
      <c r="BEQ29" s="90"/>
      <c r="BER29" s="90"/>
      <c r="BES29" s="90"/>
      <c r="BET29" s="90"/>
      <c r="BEU29" s="90"/>
      <c r="BEV29" s="90"/>
      <c r="BEW29" s="90"/>
      <c r="BEX29" s="90"/>
      <c r="BEY29" s="90"/>
      <c r="BEZ29" s="90"/>
      <c r="BFA29" s="90"/>
      <c r="BFB29" s="90"/>
      <c r="BFC29" s="90"/>
      <c r="BFD29" s="90"/>
      <c r="BFE29" s="90"/>
      <c r="BFF29" s="90"/>
      <c r="BFG29" s="90"/>
      <c r="BFH29" s="90"/>
      <c r="BFI29" s="90"/>
      <c r="BFJ29" s="90"/>
      <c r="BFK29" s="90"/>
      <c r="BFL29" s="90"/>
      <c r="BFM29" s="90"/>
      <c r="BFN29" s="90"/>
      <c r="BFO29" s="90"/>
      <c r="BFP29" s="90"/>
      <c r="BFQ29" s="90"/>
      <c r="BFR29" s="90"/>
      <c r="BFS29" s="90"/>
      <c r="BFT29" s="90"/>
      <c r="BFU29" s="90"/>
      <c r="BFV29" s="90"/>
      <c r="BFW29" s="90"/>
      <c r="BFX29" s="90"/>
      <c r="BFY29" s="90"/>
      <c r="BFZ29" s="90"/>
      <c r="BGA29" s="90"/>
      <c r="BGB29" s="90"/>
      <c r="BGC29" s="90"/>
      <c r="BGD29" s="90"/>
      <c r="BGE29" s="90"/>
      <c r="BGF29" s="90"/>
      <c r="BGG29" s="90"/>
      <c r="BGH29" s="90"/>
      <c r="BGI29" s="90"/>
      <c r="BGJ29" s="90"/>
      <c r="BGK29" s="90"/>
      <c r="BGL29" s="90"/>
    </row>
  </sheetData>
  <mergeCells count="2">
    <mergeCell ref="E2:H2"/>
    <mergeCell ref="B29:C29"/>
  </mergeCells>
  <hyperlinks>
    <hyperlink ref="B25" r:id="rId1" xr:uid="{8D103957-C997-4474-904B-0B7947677600}"/>
    <hyperlink ref="C25" r:id="rId2" xr:uid="{106FFAB8-4818-4027-88B9-FF7469010C78}"/>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Normal="100" workbookViewId="0"/>
  </sheetViews>
  <sheetFormatPr defaultColWidth="7.5703125" defaultRowHeight="11.25"/>
  <cols>
    <col min="1" max="1" width="21.42578125" style="109" customWidth="1"/>
    <col min="2" max="2" width="78.28515625" style="108" customWidth="1"/>
    <col min="3" max="3" width="82" style="108" customWidth="1"/>
    <col min="4" max="4" width="50.140625" style="108" customWidth="1"/>
    <col min="5" max="8" width="7.5703125" style="109"/>
    <col min="9" max="9" width="9.5703125" style="109" customWidth="1"/>
    <col min="10" max="16384" width="7.5703125" style="108"/>
  </cols>
  <sheetData>
    <row r="1" spans="1:671">
      <c r="E1" s="108"/>
      <c r="F1" s="108"/>
      <c r="G1" s="108"/>
      <c r="H1" s="108"/>
      <c r="I1" s="108"/>
    </row>
    <row r="2" spans="1:671" s="110" customFormat="1" ht="11.25" customHeight="1">
      <c r="A2" s="109"/>
      <c r="B2" s="133" t="s">
        <v>109</v>
      </c>
      <c r="C2" s="126" t="s">
        <v>108</v>
      </c>
    </row>
    <row r="3" spans="1:671" s="110" customFormat="1" ht="36" customHeight="1">
      <c r="A3" s="109"/>
      <c r="B3" s="133"/>
      <c r="C3" s="126"/>
    </row>
    <row r="4" spans="1:671">
      <c r="E4" s="108"/>
      <c r="F4" s="108"/>
      <c r="G4" s="108"/>
      <c r="H4" s="108"/>
      <c r="I4" s="108"/>
    </row>
    <row r="5" spans="1:671">
      <c r="E5" s="108"/>
      <c r="F5" s="108"/>
      <c r="G5" s="108"/>
      <c r="H5" s="108"/>
      <c r="I5" s="108"/>
    </row>
    <row r="6" spans="1:671">
      <c r="E6" s="108"/>
      <c r="F6" s="108"/>
      <c r="G6" s="108"/>
      <c r="H6" s="108"/>
      <c r="I6" s="108"/>
    </row>
    <row r="7" spans="1:671" s="111" customForma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112"/>
      <c r="NI7" s="112"/>
      <c r="NJ7" s="112"/>
      <c r="NK7" s="112"/>
      <c r="NL7" s="112"/>
      <c r="NM7" s="112"/>
      <c r="NN7" s="112"/>
      <c r="NO7" s="112"/>
      <c r="NP7" s="112"/>
      <c r="NQ7" s="112"/>
      <c r="NR7" s="112"/>
      <c r="NS7" s="112"/>
      <c r="NT7" s="112"/>
      <c r="NU7" s="112"/>
      <c r="NV7" s="112"/>
      <c r="NW7" s="112"/>
      <c r="NX7" s="112"/>
      <c r="NY7" s="112"/>
      <c r="NZ7" s="112"/>
      <c r="OA7" s="112"/>
      <c r="OB7" s="112"/>
      <c r="OC7" s="112"/>
      <c r="OD7" s="112"/>
      <c r="OE7" s="112"/>
      <c r="OF7" s="112"/>
      <c r="OG7" s="112"/>
      <c r="OH7" s="112"/>
      <c r="OI7" s="112"/>
      <c r="OJ7" s="112"/>
      <c r="OK7" s="112"/>
      <c r="OL7" s="112"/>
      <c r="OM7" s="112"/>
      <c r="ON7" s="112"/>
      <c r="OO7" s="112"/>
      <c r="OP7" s="112"/>
      <c r="OQ7" s="112"/>
      <c r="OR7" s="112"/>
      <c r="OS7" s="112"/>
      <c r="OT7" s="112"/>
      <c r="OU7" s="112"/>
      <c r="OV7" s="112"/>
      <c r="OW7" s="112"/>
      <c r="OX7" s="112"/>
      <c r="OY7" s="112"/>
      <c r="OZ7" s="112"/>
      <c r="PA7" s="112"/>
      <c r="PB7" s="112"/>
      <c r="PC7" s="112"/>
      <c r="PD7" s="112"/>
      <c r="PE7" s="112"/>
      <c r="PF7" s="112"/>
      <c r="PG7" s="112"/>
      <c r="PH7" s="112"/>
      <c r="PI7" s="112"/>
      <c r="PJ7" s="112"/>
      <c r="PK7" s="112"/>
      <c r="PL7" s="112"/>
      <c r="PM7" s="112"/>
      <c r="PN7" s="112"/>
      <c r="PO7" s="112"/>
      <c r="PP7" s="112"/>
      <c r="PQ7" s="112"/>
      <c r="PR7" s="112"/>
      <c r="PS7" s="112"/>
      <c r="PT7" s="112"/>
      <c r="PU7" s="112"/>
      <c r="PV7" s="112"/>
      <c r="PW7" s="112"/>
      <c r="PX7" s="112"/>
      <c r="PY7" s="112"/>
      <c r="PZ7" s="112"/>
      <c r="QA7" s="112"/>
      <c r="QB7" s="112"/>
      <c r="QC7" s="112"/>
      <c r="QD7" s="112"/>
      <c r="QE7" s="112"/>
      <c r="QF7" s="112"/>
      <c r="QG7" s="112"/>
      <c r="QH7" s="112"/>
      <c r="QI7" s="112"/>
      <c r="QJ7" s="112"/>
      <c r="QK7" s="112"/>
      <c r="QL7" s="112"/>
      <c r="QM7" s="112"/>
      <c r="QN7" s="112"/>
      <c r="QO7" s="112"/>
      <c r="QP7" s="112"/>
      <c r="QQ7" s="112"/>
      <c r="QR7" s="112"/>
      <c r="QS7" s="112"/>
      <c r="QT7" s="112"/>
      <c r="QU7" s="112"/>
      <c r="QV7" s="112"/>
      <c r="QW7" s="112"/>
      <c r="QX7" s="112"/>
      <c r="QY7" s="112"/>
      <c r="QZ7" s="112"/>
      <c r="RA7" s="112"/>
      <c r="RB7" s="112"/>
      <c r="RC7" s="112"/>
      <c r="RD7" s="112"/>
      <c r="RE7" s="112"/>
      <c r="RF7" s="112"/>
      <c r="RG7" s="112"/>
      <c r="RH7" s="112"/>
      <c r="RI7" s="112"/>
      <c r="RJ7" s="112"/>
      <c r="RK7" s="112"/>
      <c r="RL7" s="112"/>
      <c r="RM7" s="112"/>
      <c r="RN7" s="112"/>
      <c r="RO7" s="112"/>
      <c r="RP7" s="112"/>
      <c r="RQ7" s="112"/>
      <c r="RR7" s="112"/>
      <c r="RS7" s="112"/>
      <c r="RT7" s="112"/>
      <c r="RU7" s="112"/>
      <c r="RV7" s="112"/>
      <c r="RW7" s="112"/>
      <c r="RX7" s="112"/>
      <c r="RY7" s="112"/>
      <c r="RZ7" s="112"/>
      <c r="SA7" s="112"/>
      <c r="SB7" s="112"/>
      <c r="SC7" s="112"/>
      <c r="SD7" s="112"/>
      <c r="SE7" s="112"/>
      <c r="SF7" s="112"/>
      <c r="SG7" s="112"/>
      <c r="SH7" s="112"/>
      <c r="SI7" s="112"/>
      <c r="SJ7" s="112"/>
      <c r="SK7" s="112"/>
      <c r="SL7" s="112"/>
      <c r="SM7" s="112"/>
      <c r="SN7" s="112"/>
      <c r="SO7" s="112"/>
      <c r="SP7" s="112"/>
      <c r="SQ7" s="112"/>
      <c r="SR7" s="112"/>
      <c r="SS7" s="112"/>
      <c r="ST7" s="112"/>
      <c r="SU7" s="112"/>
      <c r="SV7" s="112"/>
      <c r="SW7" s="112"/>
      <c r="SX7" s="112"/>
      <c r="SY7" s="112"/>
      <c r="SZ7" s="112"/>
      <c r="TA7" s="112"/>
      <c r="TB7" s="112"/>
      <c r="TC7" s="112"/>
      <c r="TD7" s="112"/>
      <c r="TE7" s="112"/>
      <c r="TF7" s="112"/>
      <c r="TG7" s="112"/>
      <c r="TH7" s="112"/>
      <c r="TI7" s="112"/>
      <c r="TJ7" s="112"/>
      <c r="TK7" s="112"/>
      <c r="TL7" s="112"/>
      <c r="TM7" s="112"/>
      <c r="TN7" s="112"/>
      <c r="TO7" s="112"/>
      <c r="TP7" s="112"/>
      <c r="TQ7" s="112"/>
      <c r="TR7" s="112"/>
      <c r="TS7" s="112"/>
      <c r="TT7" s="112"/>
      <c r="TU7" s="112"/>
      <c r="TV7" s="112"/>
      <c r="TW7" s="112"/>
      <c r="TX7" s="112"/>
      <c r="TY7" s="112"/>
      <c r="TZ7" s="112"/>
      <c r="UA7" s="112"/>
      <c r="UB7" s="112"/>
      <c r="UC7" s="112"/>
      <c r="UD7" s="112"/>
      <c r="UE7" s="112"/>
      <c r="UF7" s="112"/>
      <c r="UG7" s="112"/>
      <c r="UH7" s="112"/>
      <c r="UI7" s="112"/>
      <c r="UJ7" s="112"/>
      <c r="UK7" s="112"/>
      <c r="UL7" s="112"/>
      <c r="UM7" s="112"/>
      <c r="UN7" s="112"/>
      <c r="UO7" s="112"/>
      <c r="UP7" s="112"/>
      <c r="UQ7" s="112"/>
      <c r="UR7" s="112"/>
      <c r="US7" s="112"/>
      <c r="UT7" s="112"/>
      <c r="UU7" s="112"/>
      <c r="UV7" s="112"/>
      <c r="UW7" s="112"/>
      <c r="UX7" s="112"/>
      <c r="UY7" s="112"/>
      <c r="UZ7" s="112"/>
      <c r="VA7" s="112"/>
      <c r="VB7" s="112"/>
      <c r="VC7" s="112"/>
      <c r="VD7" s="112"/>
      <c r="VE7" s="112"/>
      <c r="VF7" s="112"/>
      <c r="VG7" s="112"/>
      <c r="VH7" s="112"/>
      <c r="VI7" s="112"/>
      <c r="VJ7" s="112"/>
      <c r="VK7" s="112"/>
      <c r="VL7" s="112"/>
      <c r="VM7" s="112"/>
      <c r="VN7" s="112"/>
      <c r="VO7" s="112"/>
      <c r="VP7" s="112"/>
      <c r="VQ7" s="112"/>
      <c r="VR7" s="112"/>
      <c r="VS7" s="112"/>
      <c r="VT7" s="112"/>
      <c r="VU7" s="112"/>
      <c r="VV7" s="112"/>
      <c r="VW7" s="112"/>
      <c r="VX7" s="112"/>
      <c r="VY7" s="112"/>
      <c r="VZ7" s="112"/>
      <c r="WA7" s="112"/>
      <c r="WB7" s="112"/>
      <c r="WC7" s="112"/>
      <c r="WD7" s="112"/>
      <c r="WE7" s="112"/>
      <c r="WF7" s="112"/>
      <c r="WG7" s="112"/>
      <c r="WH7" s="112"/>
      <c r="WI7" s="112"/>
      <c r="WJ7" s="112"/>
      <c r="WK7" s="112"/>
      <c r="WL7" s="112"/>
      <c r="WM7" s="112"/>
      <c r="WN7" s="112"/>
      <c r="WO7" s="112"/>
      <c r="WP7" s="112"/>
      <c r="WQ7" s="112"/>
      <c r="WR7" s="112"/>
      <c r="WS7" s="112"/>
      <c r="WT7" s="112"/>
      <c r="WU7" s="112"/>
      <c r="WV7" s="112"/>
      <c r="WW7" s="112"/>
      <c r="WX7" s="112"/>
      <c r="WY7" s="112"/>
      <c r="WZ7" s="112"/>
      <c r="XA7" s="112"/>
      <c r="XB7" s="112"/>
      <c r="XC7" s="112"/>
      <c r="XD7" s="112"/>
      <c r="XE7" s="112"/>
      <c r="XF7" s="112"/>
      <c r="XG7" s="112"/>
      <c r="XH7" s="112"/>
      <c r="XI7" s="112"/>
      <c r="XJ7" s="112"/>
      <c r="XK7" s="112"/>
      <c r="XL7" s="112"/>
      <c r="XM7" s="112"/>
      <c r="XN7" s="112"/>
      <c r="XO7" s="112"/>
      <c r="XP7" s="112"/>
      <c r="XQ7" s="112"/>
      <c r="XR7" s="112"/>
      <c r="XS7" s="112"/>
      <c r="XT7" s="112"/>
      <c r="XU7" s="112"/>
      <c r="XV7" s="112"/>
      <c r="XW7" s="112"/>
      <c r="XX7" s="112"/>
      <c r="XY7" s="112"/>
      <c r="XZ7" s="112"/>
      <c r="YA7" s="112"/>
      <c r="YB7" s="112"/>
      <c r="YC7" s="112"/>
      <c r="YD7" s="112"/>
      <c r="YE7" s="112"/>
      <c r="YF7" s="112"/>
      <c r="YG7" s="112"/>
      <c r="YH7" s="112"/>
      <c r="YI7" s="112"/>
      <c r="YJ7" s="112"/>
      <c r="YK7" s="112"/>
      <c r="YL7" s="112"/>
      <c r="YM7" s="112"/>
      <c r="YN7" s="112"/>
      <c r="YO7" s="112"/>
      <c r="YP7" s="112"/>
      <c r="YQ7" s="112"/>
      <c r="YR7" s="112"/>
      <c r="YS7" s="112"/>
      <c r="YT7" s="112"/>
      <c r="YU7" s="112"/>
    </row>
    <row r="8" spans="1:671">
      <c r="B8" s="117" t="s">
        <v>112</v>
      </c>
      <c r="C8" s="104" t="s">
        <v>133</v>
      </c>
    </row>
    <row r="9" spans="1:671">
      <c r="B9" s="118" t="s">
        <v>134</v>
      </c>
      <c r="C9" s="119" t="s">
        <v>135</v>
      </c>
    </row>
    <row r="10" spans="1:671">
      <c r="B10" s="117"/>
      <c r="C10" s="104"/>
    </row>
    <row r="11" spans="1:671">
      <c r="B11" s="117" t="s">
        <v>111</v>
      </c>
      <c r="C11" s="104" t="s">
        <v>110</v>
      </c>
    </row>
    <row r="12" spans="1:671" ht="135">
      <c r="B12" s="120" t="s">
        <v>136</v>
      </c>
      <c r="C12" s="121" t="s">
        <v>137</v>
      </c>
    </row>
    <row r="13" spans="1:671">
      <c r="B13" s="117" t="s">
        <v>138</v>
      </c>
      <c r="C13" s="104" t="s">
        <v>139</v>
      </c>
    </row>
    <row r="14" spans="1:671" ht="33.75">
      <c r="B14" s="120" t="s">
        <v>140</v>
      </c>
      <c r="C14" s="122" t="s">
        <v>141</v>
      </c>
    </row>
    <row r="15" spans="1:671">
      <c r="B15" s="3" t="s">
        <v>142</v>
      </c>
      <c r="C15" s="123" t="s">
        <v>143</v>
      </c>
    </row>
  </sheetData>
  <mergeCells count="2">
    <mergeCell ref="B2:B3"/>
    <mergeCell ref="C2:C3"/>
  </mergeCells>
  <hyperlinks>
    <hyperlink ref="B9" r:id="rId1" xr:uid="{9FA59177-1B72-48B6-BA50-D5ED9665D02C}"/>
    <hyperlink ref="C9" r:id="rId2" xr:uid="{A6AFECF4-4796-4DBE-907F-11FECEA246D3}"/>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s>
</ds:datastoreItem>
</file>

<file path=customXml/itemProps2.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2024-11-20T05:43:38Z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