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bdulla\For Save\"/>
    </mc:Choice>
  </mc:AlternateContent>
  <bookViews>
    <workbookView xWindow="0" yWindow="0" windowWidth="24000" windowHeight="97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B61" i="1"/>
  <c r="C48" i="1"/>
  <c r="B48" i="1"/>
  <c r="B37" i="1"/>
  <c r="E28" i="1"/>
  <c r="D28" i="1"/>
  <c r="C28" i="1"/>
  <c r="E19" i="1"/>
  <c r="D19" i="1"/>
  <c r="C19" i="1"/>
</calcChain>
</file>

<file path=xl/sharedStrings.xml><?xml version="1.0" encoding="utf-8"?>
<sst xmlns="http://schemas.openxmlformats.org/spreadsheetml/2006/main" count="117" uniqueCount="69">
  <si>
    <t>الشهر</t>
  </si>
  <si>
    <t>درجة الحرارة الصغرى</t>
  </si>
  <si>
    <t>متوسط درجة الحرارة الصغرى</t>
  </si>
  <si>
    <t>Month</t>
  </si>
  <si>
    <t xml:space="preserve">متوسط درجة الحرارة </t>
  </si>
  <si>
    <t>متوسط درجة الحرارة  العظمى</t>
  </si>
  <si>
    <t>درجة الحرارة العظمى</t>
  </si>
  <si>
    <t>Minimum Air temperature</t>
  </si>
  <si>
    <t>Average minimum Air temperature</t>
  </si>
  <si>
    <t>Average Air temperature</t>
  </si>
  <si>
    <t>Average maximum Air temperature</t>
  </si>
  <si>
    <t>Maximum Air temperature</t>
  </si>
  <si>
    <t>الرطوبة النسبية الصغرى</t>
  </si>
  <si>
    <t>متوسط الرطوبة النسبية الصغرى</t>
  </si>
  <si>
    <t xml:space="preserve">متوسط الرطوبة النسبية </t>
  </si>
  <si>
    <t>متوسط الرطوبة النسبية  العظمى</t>
  </si>
  <si>
    <t>الرطوبة النسبية العظمى</t>
  </si>
  <si>
    <t>Minimum Relative Humidity</t>
  </si>
  <si>
    <t>Average minimum Relative Humidity</t>
  </si>
  <si>
    <t>Average Relative Humidity</t>
  </si>
  <si>
    <t>Average maximum Relative Humidity</t>
  </si>
  <si>
    <t>Maximum Relative Humidity</t>
  </si>
  <si>
    <t xml:space="preserve">مجموع الامطار </t>
  </si>
  <si>
    <t>Total Rainfall</t>
  </si>
  <si>
    <t>Maximum Rainy days</t>
  </si>
  <si>
    <t>متوسط سرعة الرياح</t>
  </si>
  <si>
    <t xml:space="preserve"> القيمة العظمى سرعة الرياح</t>
  </si>
  <si>
    <t>Average of wind speed</t>
  </si>
  <si>
    <t>Average of maximum wind speed</t>
  </si>
  <si>
    <t>Maximum wind speed</t>
  </si>
  <si>
    <t>المتوسط لكمية الاشعاع الشمسي اليومي</t>
  </si>
  <si>
    <t>(درجة مئوية)</t>
  </si>
  <si>
    <t>(مليمتر)</t>
  </si>
  <si>
    <t>(%)</t>
  </si>
  <si>
    <t>(عقدة)</t>
  </si>
  <si>
    <t>(وات/م2/ساعة)</t>
  </si>
  <si>
    <t>(Degree Celsius)</t>
  </si>
  <si>
    <t>(Millimetres )</t>
  </si>
  <si>
    <t>(Knot)</t>
  </si>
  <si>
    <t>(Watt /m²/h)</t>
  </si>
  <si>
    <t>القيمة الصغرى للإشعاع الشمسي اليومي</t>
  </si>
  <si>
    <t>القيمة العظمى  للإشعاع الشمسي اليومي</t>
  </si>
  <si>
    <t xml:space="preserve">Minimum of Solar daily total Radiation </t>
  </si>
  <si>
    <t xml:space="preserve">Average of Solar daily total Radiation </t>
  </si>
  <si>
    <t xml:space="preserve">Maximum of Solar daily total Radiation </t>
  </si>
  <si>
    <t>القيمة العظمى للأيام المطيرة</t>
  </si>
  <si>
    <t>إحصاءات المناخ</t>
  </si>
  <si>
    <t>Climate Statistics</t>
  </si>
  <si>
    <t>Source:The National Center of Meteorology and Seismology, Statistics Centre- Abu Dhabi.</t>
  </si>
  <si>
    <r>
      <t>المصدر:</t>
    </r>
    <r>
      <rPr>
        <sz val="8"/>
        <color theme="1"/>
        <rFont val="Calibri"/>
        <family val="2"/>
        <scheme val="minor"/>
      </rPr>
      <t xml:space="preserve"> المركز الوطني للأرصاد الجوية والزلازل , مركز الإحصاء - أبوظبي.</t>
    </r>
  </si>
  <si>
    <t>متوسط القيمة العظمى لسرعة الرياح</t>
  </si>
  <si>
    <t>April</t>
  </si>
  <si>
    <t>May</t>
  </si>
  <si>
    <t>June</t>
  </si>
  <si>
    <t>Quarter 2</t>
  </si>
  <si>
    <t>ابريل</t>
  </si>
  <si>
    <t>مايو</t>
  </si>
  <si>
    <t>يونيو</t>
  </si>
  <si>
    <t>الربع الثاني</t>
  </si>
  <si>
    <t>Air temperature Indicators for the Second Quarter in the Emirate of Abu Dhabi</t>
  </si>
  <si>
    <t>مؤشرات درجات الحرارة للربع الثاني في إمارة ابوظبي -2020</t>
  </si>
  <si>
    <t>مؤشرات الرطوبة النسبية للربع الثاني في إمارة ابوظبي -2020</t>
  </si>
  <si>
    <t>Relative Humidity Indicators for the Second Quarter in the Emirate of Abu Dhabi</t>
  </si>
  <si>
    <t>مؤشرات الامطار للربع الثاني في إمارة ابوظبي -2020</t>
  </si>
  <si>
    <t>Rainfall Indicators for the Second Quarter in the Emirate of Abu Dhabi</t>
  </si>
  <si>
    <t>مؤشرات سرعة الرياح  للربع الثاني في إمارة ابوظبي -2020</t>
  </si>
  <si>
    <t>Wind speed Indicators for the Second Quarter in the Emirate of Abu Dhabi</t>
  </si>
  <si>
    <t>Solar radiation Indicators for the Second Quarter in the Emirate of Abu Dhabi</t>
  </si>
  <si>
    <t>مؤشرات الاشعاع الشمسي للربع الثاني في إمارة ابوظبي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</si>
</sst>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readingOrder="2"/>
    </xf>
    <xf numFmtId="0" fontId="2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3" fontId="0" fillId="0" borderId="8" xfId="1" applyFont="1" applyBorder="1" applyAlignment="1">
      <alignment vertical="center" readingOrder="2"/>
    </xf>
    <xf numFmtId="43" fontId="0" fillId="0" borderId="5" xfId="1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9" fillId="0" borderId="5" xfId="3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readingOrder="2"/>
    </xf>
    <xf numFmtId="3" fontId="6" fillId="3" borderId="8" xfId="0" applyNumberFormat="1" applyFont="1" applyFill="1" applyBorder="1" applyAlignment="1">
      <alignment horizontal="center" vertical="center" readingOrder="1"/>
    </xf>
    <xf numFmtId="3" fontId="6" fillId="3" borderId="9" xfId="0" applyNumberFormat="1" applyFont="1" applyFill="1" applyBorder="1" applyAlignment="1">
      <alignment horizontal="center" vertical="center" readingOrder="1"/>
    </xf>
    <xf numFmtId="2" fontId="0" fillId="0" borderId="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1" fillId="0" borderId="5" xfId="2" applyNumberFormat="1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152400</xdr:rowOff>
    </xdr:from>
    <xdr:to>
      <xdr:col>4</xdr:col>
      <xdr:colOff>126365</xdr:colOff>
      <xdr:row>7</xdr:row>
      <xdr:rowOff>164465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9835" y="152400"/>
          <a:ext cx="2488565" cy="134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62"/>
  <sheetViews>
    <sheetView rightToLeft="1" tabSelected="1" workbookViewId="0">
      <selection activeCell="L7" sqref="L7"/>
    </sheetView>
  </sheetViews>
  <sheetFormatPr defaultColWidth="9.140625" defaultRowHeight="15" x14ac:dyDescent="0.25"/>
  <cols>
    <col min="1" max="1" width="20" style="1" customWidth="1"/>
    <col min="2" max="2" width="23.42578125" style="2" customWidth="1"/>
    <col min="3" max="3" width="24.7109375" style="2" customWidth="1"/>
    <col min="4" max="4" width="13.42578125" style="2" customWidth="1"/>
    <col min="5" max="5" width="18.140625" style="2" customWidth="1"/>
    <col min="6" max="6" width="14.28515625" style="2" customWidth="1"/>
    <col min="7" max="7" width="11.7109375" style="2" customWidth="1"/>
    <col min="8" max="16384" width="9.140625" style="2"/>
  </cols>
  <sheetData>
    <row r="9" spans="1:8" ht="26.25" x14ac:dyDescent="0.25">
      <c r="A9" s="40" t="s">
        <v>46</v>
      </c>
      <c r="B9" s="41"/>
      <c r="E9" s="40" t="s">
        <v>47</v>
      </c>
      <c r="F9" s="47"/>
      <c r="G9" s="41"/>
    </row>
    <row r="12" spans="1:8" ht="30" customHeight="1" x14ac:dyDescent="0.25">
      <c r="A12" s="45" t="s">
        <v>60</v>
      </c>
      <c r="B12" s="46"/>
      <c r="E12" s="42" t="s">
        <v>59</v>
      </c>
      <c r="F12" s="43"/>
      <c r="G12" s="44"/>
    </row>
    <row r="13" spans="1:8" x14ac:dyDescent="0.25">
      <c r="A13" s="7" t="s">
        <v>31</v>
      </c>
      <c r="B13" s="8"/>
      <c r="C13" s="8"/>
      <c r="D13" s="8"/>
      <c r="E13" s="8"/>
      <c r="F13" s="8"/>
      <c r="G13" s="9" t="s">
        <v>36</v>
      </c>
    </row>
    <row r="14" spans="1:8" ht="43.5" customHeight="1" x14ac:dyDescent="0.25">
      <c r="A14" s="34" t="s">
        <v>0</v>
      </c>
      <c r="B14" s="3" t="s">
        <v>1</v>
      </c>
      <c r="C14" s="3" t="s">
        <v>2</v>
      </c>
      <c r="D14" s="3" t="s">
        <v>4</v>
      </c>
      <c r="E14" s="3" t="s">
        <v>5</v>
      </c>
      <c r="F14" s="3" t="s">
        <v>6</v>
      </c>
      <c r="G14" s="34" t="s">
        <v>3</v>
      </c>
      <c r="H14" s="10"/>
    </row>
    <row r="15" spans="1:8" ht="45.75" customHeight="1" x14ac:dyDescent="0.25">
      <c r="A15" s="34"/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34"/>
      <c r="H15" s="10"/>
    </row>
    <row r="16" spans="1:8" x14ac:dyDescent="0.25">
      <c r="A16" s="16" t="s">
        <v>55</v>
      </c>
      <c r="B16" s="28">
        <v>12.4</v>
      </c>
      <c r="C16" s="29">
        <v>23.1</v>
      </c>
      <c r="D16" s="29">
        <v>29.2</v>
      </c>
      <c r="E16" s="29">
        <v>35.6</v>
      </c>
      <c r="F16" s="29">
        <v>44.9</v>
      </c>
      <c r="G16" s="18" t="s">
        <v>51</v>
      </c>
      <c r="H16" s="10"/>
    </row>
    <row r="17" spans="1:12" x14ac:dyDescent="0.25">
      <c r="A17" s="16" t="s">
        <v>56</v>
      </c>
      <c r="B17" s="30">
        <v>17</v>
      </c>
      <c r="C17" s="29">
        <v>26</v>
      </c>
      <c r="D17" s="29">
        <v>32.4</v>
      </c>
      <c r="E17" s="29">
        <v>39.299999999999997</v>
      </c>
      <c r="F17" s="29">
        <v>46.1</v>
      </c>
      <c r="G17" s="18" t="s">
        <v>52</v>
      </c>
      <c r="H17" s="10"/>
    </row>
    <row r="18" spans="1:12" x14ac:dyDescent="0.25">
      <c r="A18" s="16" t="s">
        <v>57</v>
      </c>
      <c r="B18" s="30">
        <v>22.5</v>
      </c>
      <c r="C18" s="29">
        <v>28.6</v>
      </c>
      <c r="D18" s="29">
        <v>35.200000000000003</v>
      </c>
      <c r="E18" s="29">
        <v>42.4</v>
      </c>
      <c r="F18" s="29">
        <v>50.5</v>
      </c>
      <c r="G18" s="18" t="s">
        <v>53</v>
      </c>
      <c r="H18" s="10"/>
    </row>
    <row r="19" spans="1:12" x14ac:dyDescent="0.25">
      <c r="A19" s="16" t="s">
        <v>58</v>
      </c>
      <c r="B19" s="30">
        <v>12.4</v>
      </c>
      <c r="C19" s="29">
        <f>AVERAGE(C16:C18)</f>
        <v>25.900000000000002</v>
      </c>
      <c r="D19" s="29">
        <f>AVERAGE(D16:D18)</f>
        <v>32.266666666666666</v>
      </c>
      <c r="E19" s="29">
        <f>AVERAGE(E16:E18)</f>
        <v>39.1</v>
      </c>
      <c r="F19" s="29">
        <v>50.5</v>
      </c>
      <c r="G19" s="18" t="s">
        <v>54</v>
      </c>
      <c r="H19" s="10"/>
    </row>
    <row r="20" spans="1:12" ht="15" customHeight="1" x14ac:dyDescent="0.25">
      <c r="A20" s="25" t="s">
        <v>49</v>
      </c>
      <c r="B20" s="24"/>
      <c r="C20" s="24"/>
      <c r="D20" s="24"/>
      <c r="E20" s="24"/>
      <c r="F20" s="24"/>
      <c r="G20" s="19" t="s">
        <v>48</v>
      </c>
      <c r="H20" s="20"/>
      <c r="I20" s="20"/>
      <c r="J20" s="20"/>
      <c r="K20" s="20"/>
      <c r="L20" s="20"/>
    </row>
    <row r="21" spans="1:12" ht="30" customHeight="1" x14ac:dyDescent="0.25">
      <c r="A21" s="45" t="s">
        <v>61</v>
      </c>
      <c r="B21" s="46"/>
      <c r="E21" s="42" t="s">
        <v>62</v>
      </c>
      <c r="F21" s="43"/>
      <c r="G21" s="44"/>
    </row>
    <row r="22" spans="1:12" x14ac:dyDescent="0.25">
      <c r="A22" s="13" t="s">
        <v>33</v>
      </c>
      <c r="B22" s="8"/>
      <c r="C22" s="8"/>
      <c r="D22" s="8"/>
      <c r="E22" s="8"/>
      <c r="F22" s="8"/>
      <c r="G22" s="14" t="s">
        <v>33</v>
      </c>
    </row>
    <row r="23" spans="1:12" ht="30" x14ac:dyDescent="0.25">
      <c r="A23" s="34" t="s">
        <v>0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4" t="s">
        <v>3</v>
      </c>
      <c r="H23" s="10"/>
    </row>
    <row r="24" spans="1:12" ht="45" x14ac:dyDescent="0.25">
      <c r="A24" s="34"/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4"/>
      <c r="H24" s="10"/>
    </row>
    <row r="25" spans="1:12" x14ac:dyDescent="0.25">
      <c r="A25" s="16" t="s">
        <v>55</v>
      </c>
      <c r="B25" s="26">
        <v>1</v>
      </c>
      <c r="C25" s="26">
        <v>22.7</v>
      </c>
      <c r="D25" s="5">
        <v>42.13</v>
      </c>
      <c r="E25" s="5">
        <v>64.3</v>
      </c>
      <c r="F25" s="5">
        <v>100</v>
      </c>
      <c r="G25" s="18" t="s">
        <v>51</v>
      </c>
      <c r="H25" s="10"/>
    </row>
    <row r="26" spans="1:12" x14ac:dyDescent="0.25">
      <c r="A26" s="16" t="s">
        <v>56</v>
      </c>
      <c r="B26" s="5">
        <v>1</v>
      </c>
      <c r="C26" s="5">
        <v>19.600000000000001</v>
      </c>
      <c r="D26" s="5">
        <v>41.5</v>
      </c>
      <c r="E26" s="5">
        <v>65.3</v>
      </c>
      <c r="F26" s="5">
        <v>100</v>
      </c>
      <c r="G26" s="18" t="s">
        <v>52</v>
      </c>
      <c r="H26" s="10"/>
    </row>
    <row r="27" spans="1:12" x14ac:dyDescent="0.25">
      <c r="A27" s="16" t="s">
        <v>57</v>
      </c>
      <c r="B27" s="5">
        <v>1</v>
      </c>
      <c r="C27" s="5">
        <v>21.6</v>
      </c>
      <c r="D27" s="5">
        <v>45.9</v>
      </c>
      <c r="E27" s="5">
        <v>72.5</v>
      </c>
      <c r="F27" s="5">
        <v>100</v>
      </c>
      <c r="G27" s="18" t="s">
        <v>53</v>
      </c>
      <c r="H27" s="10"/>
    </row>
    <row r="28" spans="1:12" x14ac:dyDescent="0.25">
      <c r="A28" s="16" t="s">
        <v>58</v>
      </c>
      <c r="B28" s="5">
        <v>1</v>
      </c>
      <c r="C28" s="5">
        <f>AVERAGE(C25:C27)</f>
        <v>21.3</v>
      </c>
      <c r="D28" s="5">
        <f>AVERAGE(D25:D27)</f>
        <v>43.176666666666669</v>
      </c>
      <c r="E28" s="5">
        <f>AVERAGE(E25:E27)</f>
        <v>67.36666666666666</v>
      </c>
      <c r="F28" s="5">
        <v>100</v>
      </c>
      <c r="G28" s="18" t="s">
        <v>54</v>
      </c>
      <c r="H28" s="10"/>
    </row>
    <row r="29" spans="1:12" x14ac:dyDescent="0.25">
      <c r="A29" s="11"/>
      <c r="B29" s="12"/>
      <c r="C29" s="12"/>
      <c r="D29" s="12"/>
      <c r="E29" s="12"/>
      <c r="F29" s="12"/>
      <c r="G29" s="19" t="s">
        <v>48</v>
      </c>
      <c r="H29" s="20"/>
      <c r="I29" s="20"/>
      <c r="J29" s="20"/>
      <c r="K29" s="20"/>
      <c r="L29" s="20"/>
    </row>
    <row r="30" spans="1:12" ht="32.25" customHeight="1" x14ac:dyDescent="0.25">
      <c r="A30" s="45" t="s">
        <v>63</v>
      </c>
      <c r="B30" s="46"/>
      <c r="D30" s="15"/>
      <c r="E30" s="48" t="s">
        <v>64</v>
      </c>
      <c r="F30" s="48"/>
      <c r="G30" s="48"/>
    </row>
    <row r="31" spans="1:12" x14ac:dyDescent="0.25">
      <c r="A31" s="13" t="s">
        <v>32</v>
      </c>
      <c r="B31" s="8"/>
      <c r="C31" s="8"/>
      <c r="D31" s="8"/>
      <c r="E31" s="8"/>
      <c r="F31" s="8"/>
      <c r="G31" s="8" t="s">
        <v>37</v>
      </c>
    </row>
    <row r="32" spans="1:12" x14ac:dyDescent="0.25">
      <c r="A32" s="39" t="s">
        <v>0</v>
      </c>
      <c r="B32" s="39" t="s">
        <v>22</v>
      </c>
      <c r="C32" s="39"/>
      <c r="D32" s="39" t="s">
        <v>45</v>
      </c>
      <c r="E32" s="39"/>
      <c r="F32" s="39" t="s">
        <v>3</v>
      </c>
      <c r="G32" s="39"/>
      <c r="H32" s="10"/>
    </row>
    <row r="33" spans="1:12" x14ac:dyDescent="0.25">
      <c r="A33" s="39"/>
      <c r="B33" s="39" t="s">
        <v>23</v>
      </c>
      <c r="C33" s="39"/>
      <c r="D33" s="39" t="s">
        <v>24</v>
      </c>
      <c r="E33" s="39"/>
      <c r="F33" s="39"/>
      <c r="G33" s="39"/>
      <c r="H33" s="10"/>
    </row>
    <row r="34" spans="1:12" x14ac:dyDescent="0.25">
      <c r="A34" s="17" t="s">
        <v>55</v>
      </c>
      <c r="B34" s="49">
        <v>148.47999999999999</v>
      </c>
      <c r="C34" s="49"/>
      <c r="D34" s="36">
        <v>13.3</v>
      </c>
      <c r="E34" s="37"/>
      <c r="F34" s="35" t="s">
        <v>51</v>
      </c>
      <c r="G34" s="35"/>
      <c r="H34" s="10"/>
    </row>
    <row r="35" spans="1:12" x14ac:dyDescent="0.25">
      <c r="A35" s="17" t="s">
        <v>56</v>
      </c>
      <c r="B35" s="50">
        <v>50.13</v>
      </c>
      <c r="C35" s="50"/>
      <c r="D35" s="38">
        <v>20.6</v>
      </c>
      <c r="E35" s="38"/>
      <c r="F35" s="35" t="s">
        <v>52</v>
      </c>
      <c r="G35" s="35"/>
      <c r="H35" s="10"/>
    </row>
    <row r="36" spans="1:12" x14ac:dyDescent="0.25">
      <c r="A36" s="17" t="s">
        <v>57</v>
      </c>
      <c r="B36" s="38">
        <v>37.82</v>
      </c>
      <c r="C36" s="38"/>
      <c r="D36" s="38">
        <v>14.4</v>
      </c>
      <c r="E36" s="38"/>
      <c r="F36" s="35" t="s">
        <v>53</v>
      </c>
      <c r="G36" s="35"/>
      <c r="H36" s="10"/>
    </row>
    <row r="37" spans="1:12" x14ac:dyDescent="0.25">
      <c r="A37" s="17" t="s">
        <v>58</v>
      </c>
      <c r="B37" s="38">
        <f>SUM(B34:C36)</f>
        <v>236.42999999999998</v>
      </c>
      <c r="C37" s="38"/>
      <c r="D37" s="38">
        <v>20.6</v>
      </c>
      <c r="E37" s="38"/>
      <c r="F37" s="35" t="s">
        <v>54</v>
      </c>
      <c r="G37" s="35"/>
      <c r="H37" s="10"/>
    </row>
    <row r="38" spans="1:12" x14ac:dyDescent="0.25">
      <c r="A38" s="25" t="s">
        <v>49</v>
      </c>
      <c r="B38" s="12"/>
      <c r="C38" s="12"/>
      <c r="D38" s="12"/>
      <c r="E38" s="12"/>
      <c r="F38" s="12"/>
      <c r="G38" s="19" t="s">
        <v>48</v>
      </c>
      <c r="H38" s="20"/>
      <c r="I38" s="20"/>
      <c r="J38" s="20"/>
      <c r="K38" s="20"/>
      <c r="L38" s="20"/>
    </row>
    <row r="41" spans="1:12" ht="29.25" customHeight="1" x14ac:dyDescent="0.25">
      <c r="A41" s="6" t="s">
        <v>65</v>
      </c>
      <c r="D41" s="42" t="s">
        <v>66</v>
      </c>
      <c r="E41" s="43"/>
      <c r="F41" s="43"/>
      <c r="G41" s="44"/>
    </row>
    <row r="42" spans="1:12" x14ac:dyDescent="0.25">
      <c r="A42" s="13" t="s">
        <v>34</v>
      </c>
      <c r="B42" s="8"/>
      <c r="C42" s="8"/>
      <c r="D42" s="8"/>
      <c r="E42" s="8"/>
      <c r="F42" s="8"/>
      <c r="G42" s="8" t="s">
        <v>38</v>
      </c>
    </row>
    <row r="43" spans="1:12" ht="15" customHeight="1" x14ac:dyDescent="0.25">
      <c r="A43" s="34" t="s">
        <v>0</v>
      </c>
      <c r="B43" s="4" t="s">
        <v>25</v>
      </c>
      <c r="C43" s="4" t="s">
        <v>50</v>
      </c>
      <c r="D43" s="34" t="s">
        <v>26</v>
      </c>
      <c r="E43" s="34"/>
      <c r="F43" s="34" t="s">
        <v>3</v>
      </c>
      <c r="G43" s="34"/>
      <c r="H43" s="10"/>
    </row>
    <row r="44" spans="1:12" ht="26.25" customHeight="1" x14ac:dyDescent="0.25">
      <c r="A44" s="34"/>
      <c r="B44" s="4" t="s">
        <v>27</v>
      </c>
      <c r="C44" s="4" t="s">
        <v>28</v>
      </c>
      <c r="D44" s="34" t="s">
        <v>29</v>
      </c>
      <c r="E44" s="34"/>
      <c r="F44" s="34"/>
      <c r="G44" s="34"/>
      <c r="H44" s="10"/>
    </row>
    <row r="45" spans="1:12" x14ac:dyDescent="0.25">
      <c r="A45" s="16" t="s">
        <v>55</v>
      </c>
      <c r="B45" s="33">
        <v>13.3</v>
      </c>
      <c r="C45" s="27">
        <v>29.2</v>
      </c>
      <c r="D45" s="53">
        <v>81</v>
      </c>
      <c r="E45" s="54"/>
      <c r="F45" s="51" t="s">
        <v>51</v>
      </c>
      <c r="G45" s="51"/>
      <c r="H45" s="10"/>
    </row>
    <row r="46" spans="1:12" x14ac:dyDescent="0.25">
      <c r="A46" s="16" t="s">
        <v>56</v>
      </c>
      <c r="B46" s="27">
        <v>13.3</v>
      </c>
      <c r="C46" s="27">
        <v>30.1</v>
      </c>
      <c r="D46" s="53">
        <v>80</v>
      </c>
      <c r="E46" s="54"/>
      <c r="F46" s="51" t="s">
        <v>52</v>
      </c>
      <c r="G46" s="51"/>
      <c r="H46" s="10"/>
    </row>
    <row r="47" spans="1:12" x14ac:dyDescent="0.25">
      <c r="A47" s="16" t="s">
        <v>57</v>
      </c>
      <c r="B47" s="27">
        <v>12.7</v>
      </c>
      <c r="C47" s="27">
        <v>28.4</v>
      </c>
      <c r="D47" s="53">
        <v>69</v>
      </c>
      <c r="E47" s="54"/>
      <c r="F47" s="51" t="s">
        <v>53</v>
      </c>
      <c r="G47" s="51"/>
      <c r="H47" s="10"/>
    </row>
    <row r="48" spans="1:12" x14ac:dyDescent="0.25">
      <c r="A48" s="16" t="s">
        <v>58</v>
      </c>
      <c r="B48" s="32">
        <f>AVERAGE(B45:B47)</f>
        <v>13.1</v>
      </c>
      <c r="C48" s="32">
        <f>AVERAGE(C45:C47)</f>
        <v>29.233333333333331</v>
      </c>
      <c r="D48" s="53">
        <v>81</v>
      </c>
      <c r="E48" s="54"/>
      <c r="F48" s="51" t="s">
        <v>54</v>
      </c>
      <c r="G48" s="51"/>
      <c r="H48" s="10"/>
    </row>
    <row r="49" spans="1:12" x14ac:dyDescent="0.25">
      <c r="A49" s="25" t="s">
        <v>49</v>
      </c>
      <c r="B49" s="12"/>
      <c r="C49" s="12"/>
      <c r="D49" s="12"/>
      <c r="E49" s="12"/>
      <c r="F49" s="12"/>
      <c r="G49" s="19" t="s">
        <v>48</v>
      </c>
      <c r="H49" s="20"/>
      <c r="I49" s="20"/>
      <c r="J49" s="20"/>
      <c r="K49" s="20"/>
      <c r="L49" s="20"/>
    </row>
    <row r="54" spans="1:12" ht="29.25" customHeight="1" x14ac:dyDescent="0.25">
      <c r="A54" s="6" t="s">
        <v>68</v>
      </c>
      <c r="D54" s="42" t="s">
        <v>67</v>
      </c>
      <c r="E54" s="43"/>
      <c r="F54" s="43"/>
      <c r="G54" s="44"/>
    </row>
    <row r="55" spans="1:12" x14ac:dyDescent="0.25">
      <c r="A55" s="13" t="s">
        <v>35</v>
      </c>
      <c r="B55" s="8"/>
      <c r="C55" s="8"/>
      <c r="D55" s="8"/>
      <c r="E55" s="8"/>
      <c r="F55" s="8"/>
      <c r="G55" s="8" t="s">
        <v>39</v>
      </c>
    </row>
    <row r="56" spans="1:12" ht="29.25" customHeight="1" x14ac:dyDescent="0.25">
      <c r="A56" s="34" t="s">
        <v>0</v>
      </c>
      <c r="B56" s="21" t="s">
        <v>40</v>
      </c>
      <c r="C56" s="21" t="s">
        <v>30</v>
      </c>
      <c r="D56" s="34" t="s">
        <v>41</v>
      </c>
      <c r="E56" s="34"/>
      <c r="F56" s="34" t="s">
        <v>3</v>
      </c>
      <c r="G56" s="34"/>
      <c r="H56" s="10"/>
    </row>
    <row r="57" spans="1:12" ht="27.75" customHeight="1" x14ac:dyDescent="0.25">
      <c r="A57" s="34"/>
      <c r="B57" s="21" t="s">
        <v>42</v>
      </c>
      <c r="C57" s="21" t="s">
        <v>43</v>
      </c>
      <c r="D57" s="34" t="s">
        <v>44</v>
      </c>
      <c r="E57" s="34"/>
      <c r="F57" s="34"/>
      <c r="G57" s="34"/>
      <c r="H57" s="10"/>
    </row>
    <row r="58" spans="1:12" x14ac:dyDescent="0.25">
      <c r="A58" s="16" t="s">
        <v>55</v>
      </c>
      <c r="B58" s="31">
        <v>967</v>
      </c>
      <c r="C58" s="26">
        <v>6240</v>
      </c>
      <c r="D58" s="52">
        <v>8217</v>
      </c>
      <c r="E58" s="52"/>
      <c r="F58" s="51" t="s">
        <v>51</v>
      </c>
      <c r="G58" s="51"/>
      <c r="H58" s="10"/>
    </row>
    <row r="59" spans="1:12" x14ac:dyDescent="0.25">
      <c r="A59" s="16" t="s">
        <v>56</v>
      </c>
      <c r="B59" s="22">
        <v>3427</v>
      </c>
      <c r="C59" s="23">
        <v>7045.3</v>
      </c>
      <c r="D59" s="52">
        <v>8674</v>
      </c>
      <c r="E59" s="52"/>
      <c r="F59" s="51" t="s">
        <v>52</v>
      </c>
      <c r="G59" s="51"/>
      <c r="H59" s="10"/>
    </row>
    <row r="60" spans="1:12" x14ac:dyDescent="0.25">
      <c r="A60" s="16" t="s">
        <v>57</v>
      </c>
      <c r="B60" s="22">
        <v>4728</v>
      </c>
      <c r="C60" s="23">
        <v>7134.2</v>
      </c>
      <c r="D60" s="52">
        <v>8460</v>
      </c>
      <c r="E60" s="52"/>
      <c r="F60" s="51" t="s">
        <v>53</v>
      </c>
      <c r="G60" s="51"/>
      <c r="H60" s="10"/>
    </row>
    <row r="61" spans="1:12" x14ac:dyDescent="0.25">
      <c r="A61" s="16" t="s">
        <v>58</v>
      </c>
      <c r="B61" s="22">
        <f>MIN(B58:B60)</f>
        <v>967</v>
      </c>
      <c r="C61" s="23">
        <f>AVERAGE(C58:C60)</f>
        <v>6806.5</v>
      </c>
      <c r="D61" s="52">
        <f>MAX(D58:E60)</f>
        <v>8674</v>
      </c>
      <c r="E61" s="52"/>
      <c r="F61" s="51" t="s">
        <v>54</v>
      </c>
      <c r="G61" s="51"/>
      <c r="H61" s="10"/>
    </row>
    <row r="62" spans="1:12" x14ac:dyDescent="0.25">
      <c r="A62" s="25" t="s">
        <v>49</v>
      </c>
      <c r="B62" s="12"/>
      <c r="C62" s="12"/>
      <c r="D62" s="12"/>
      <c r="E62" s="12"/>
      <c r="F62" s="12"/>
      <c r="G62" s="19" t="s">
        <v>48</v>
      </c>
      <c r="H62" s="20"/>
      <c r="I62" s="20"/>
      <c r="J62" s="20"/>
      <c r="K62" s="20"/>
      <c r="L62" s="20"/>
    </row>
  </sheetData>
  <mergeCells count="56">
    <mergeCell ref="D61:E61"/>
    <mergeCell ref="D54:G54"/>
    <mergeCell ref="F61:G61"/>
    <mergeCell ref="D56:E56"/>
    <mergeCell ref="D41:G41"/>
    <mergeCell ref="F56:G57"/>
    <mergeCell ref="F58:G58"/>
    <mergeCell ref="F43:G44"/>
    <mergeCell ref="F45:G45"/>
    <mergeCell ref="F46:G46"/>
    <mergeCell ref="F47:G47"/>
    <mergeCell ref="D43:E43"/>
    <mergeCell ref="D44:E44"/>
    <mergeCell ref="D45:E45"/>
    <mergeCell ref="D46:E46"/>
    <mergeCell ref="D47:E47"/>
    <mergeCell ref="F59:G59"/>
    <mergeCell ref="F60:G60"/>
    <mergeCell ref="D59:E59"/>
    <mergeCell ref="D60:E60"/>
    <mergeCell ref="D48:E48"/>
    <mergeCell ref="F48:G48"/>
    <mergeCell ref="D57:E57"/>
    <mergeCell ref="D58:E58"/>
    <mergeCell ref="D37:E37"/>
    <mergeCell ref="E30:G30"/>
    <mergeCell ref="B32:C32"/>
    <mergeCell ref="B33:C33"/>
    <mergeCell ref="B34:C34"/>
    <mergeCell ref="B35:C35"/>
    <mergeCell ref="B36:C36"/>
    <mergeCell ref="B37:C37"/>
    <mergeCell ref="A30:B30"/>
    <mergeCell ref="A9:B9"/>
    <mergeCell ref="E12:G12"/>
    <mergeCell ref="A12:B12"/>
    <mergeCell ref="A21:B21"/>
    <mergeCell ref="E21:G21"/>
    <mergeCell ref="E9:G9"/>
    <mergeCell ref="G14:G15"/>
    <mergeCell ref="A43:A44"/>
    <mergeCell ref="A56:A57"/>
    <mergeCell ref="A14:A15"/>
    <mergeCell ref="F34:G34"/>
    <mergeCell ref="F35:G35"/>
    <mergeCell ref="F36:G36"/>
    <mergeCell ref="F37:G37"/>
    <mergeCell ref="D34:E34"/>
    <mergeCell ref="D35:E35"/>
    <mergeCell ref="A23:A24"/>
    <mergeCell ref="G23:G24"/>
    <mergeCell ref="A32:A33"/>
    <mergeCell ref="F32:G33"/>
    <mergeCell ref="D32:E32"/>
    <mergeCell ref="D33:E33"/>
    <mergeCell ref="D36:E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درجة الحرارة 
الأمطار 
الرياح </KeyWordsAr>
    <KeyWords xmlns="cac204a3-57fb-4aea-ba50-989298fa4f73">Air Temperature
Rainfall
Wind</KeyWords>
    <ReleaseID_DB xmlns="cac204a3-57fb-4aea-ba50-989298fa4f73">11455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D80E8-85B7-440D-8324-8B11B457069B}">
  <ds:schemaRefs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customXml/itemProps2.xml><?xml version="1.0" encoding="utf-8"?>
<ds:datastoreItem xmlns:ds="http://schemas.openxmlformats.org/officeDocument/2006/customXml" ds:itemID="{E41704DA-0E60-4BC4-807E-AA27F3A40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0D319-571C-4775-99B5-2048B311B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Sameh Raafat Abdel Hamid</dc:creator>
  <cp:lastModifiedBy>Abdulla Salem Al Eissaee</cp:lastModifiedBy>
  <dcterms:created xsi:type="dcterms:W3CDTF">2019-05-30T07:22:30Z</dcterms:created>
  <dcterms:modified xsi:type="dcterms:W3CDTF">2020-08-12T05:44:03Z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