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8_{DC60A10F-FBE3-4A08-9083-6DBB6DF77F3A}" xr6:coauthVersionLast="47" xr6:coauthVersionMax="47" xr10:uidLastSave="{00000000-0000-0000-0000-000000000000}"/>
  <bookViews>
    <workbookView xWindow="28680" yWindow="-120" windowWidth="29040" windowHeight="15720" tabRatio="687" xr2:uid="{76311B4C-5DF8-47F0-AF60-3789D669A414}"/>
  </bookViews>
  <sheets>
    <sheet name="Index" sheetId="14" r:id="rId1"/>
    <sheet name="Table 1" sheetId="79" r:id="rId2"/>
    <sheet name="Table 2" sheetId="82" r:id="rId3"/>
    <sheet name="Table 3" sheetId="83" r:id="rId4"/>
    <sheet name="Table 4" sheetId="105" r:id="rId5"/>
    <sheet name="Table 5" sheetId="106" r:id="rId6"/>
    <sheet name="Enquiries" sheetId="10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06" l="1"/>
  <c r="C16" i="106"/>
  <c r="C7" i="106"/>
  <c r="C18" i="82"/>
  <c r="C7" i="105"/>
  <c r="C23" i="105"/>
  <c r="C16" i="105"/>
  <c r="C23" i="83"/>
  <c r="C16" i="83"/>
  <c r="C7" i="83"/>
  <c r="C13" i="82"/>
  <c r="C7" i="82"/>
  <c r="C14" i="79"/>
  <c r="C10" i="79"/>
  <c r="C7" i="79"/>
</calcChain>
</file>

<file path=xl/sharedStrings.xml><?xml version="1.0" encoding="utf-8"?>
<sst xmlns="http://schemas.openxmlformats.org/spreadsheetml/2006/main" count="316" uniqueCount="114">
  <si>
    <t>Table description</t>
  </si>
  <si>
    <t>Link</t>
  </si>
  <si>
    <t>وصف عنصر البيانات</t>
  </si>
  <si>
    <t>Source: Environment Agency - Abu Dhabi</t>
  </si>
  <si>
    <t>المصدر: هيئة البيئة - أبوظبي</t>
  </si>
  <si>
    <t>Table 1</t>
  </si>
  <si>
    <t>Table 2</t>
  </si>
  <si>
    <t>Table 3</t>
  </si>
  <si>
    <t>Table 4</t>
  </si>
  <si>
    <t>Table 5</t>
  </si>
  <si>
    <t>منطقة أبوظبي</t>
  </si>
  <si>
    <t>منطقة العين</t>
  </si>
  <si>
    <t>منطقة الظفرة</t>
  </si>
  <si>
    <t>Abu Dhabi Region</t>
  </si>
  <si>
    <t>المناطق</t>
  </si>
  <si>
    <t>Regions</t>
  </si>
  <si>
    <t xml:space="preserve"> (Milligram/m3)</t>
  </si>
  <si>
    <t>(مليجرام/ متر مكعب)</t>
  </si>
  <si>
    <t>المتوسط</t>
  </si>
  <si>
    <t>Average</t>
  </si>
  <si>
    <t>Preliminary data</t>
  </si>
  <si>
    <t>بيانات أولية</t>
  </si>
  <si>
    <t>(مايكروجرام/ متر مكعب)</t>
  </si>
  <si>
    <t xml:space="preserve"> (Microgram/m3)</t>
  </si>
  <si>
    <t>Al Ain Region</t>
  </si>
  <si>
    <t>Al Dhafra Region</t>
  </si>
  <si>
    <t>Hamdan Street</t>
  </si>
  <si>
    <t>Bain Al Jessrain</t>
  </si>
  <si>
    <t>Al Ain Street</t>
  </si>
  <si>
    <t>Al Qua'a</t>
  </si>
  <si>
    <t>Suweihan</t>
  </si>
  <si>
    <t>Ruwais</t>
  </si>
  <si>
    <t>E11 Road</t>
  </si>
  <si>
    <t>شارع حمدان</t>
  </si>
  <si>
    <t>بين الجسرين</t>
  </si>
  <si>
    <t>شارع العين</t>
  </si>
  <si>
    <t>القوع</t>
  </si>
  <si>
    <t>سويحان</t>
  </si>
  <si>
    <t>الرويس</t>
  </si>
  <si>
    <t>محطة شارع E11</t>
  </si>
  <si>
    <t>Khalifa School</t>
  </si>
  <si>
    <t>Baniyas School</t>
  </si>
  <si>
    <t>Khalifa City</t>
  </si>
  <si>
    <t>Al Ain Islamic Institute</t>
  </si>
  <si>
    <t>Al Tawia</t>
  </si>
  <si>
    <t>Bida Zayed</t>
  </si>
  <si>
    <t>Gayathi School</t>
  </si>
  <si>
    <t>مدرسة خديجة</t>
  </si>
  <si>
    <t>مدرسة خليفة</t>
  </si>
  <si>
    <t>مدرسة بني ياس</t>
  </si>
  <si>
    <t>مدينة خليفة أ</t>
  </si>
  <si>
    <t xml:space="preserve">معهد العين الإسلامي </t>
  </si>
  <si>
    <t>الطوية</t>
  </si>
  <si>
    <t>بدع زايد</t>
  </si>
  <si>
    <t>مدرسة غياثي</t>
  </si>
  <si>
    <t>Mussafah</t>
  </si>
  <si>
    <t>Al Mafraq</t>
  </si>
  <si>
    <t>Zakher</t>
  </si>
  <si>
    <t>مصفح</t>
  </si>
  <si>
    <t>المفرق</t>
  </si>
  <si>
    <t>زاخر</t>
  </si>
  <si>
    <t>Khadejah School</t>
  </si>
  <si>
    <t>Liwa</t>
  </si>
  <si>
    <t>Habshan South</t>
  </si>
  <si>
    <t>ليوا</t>
  </si>
  <si>
    <t>جنوب حبشان</t>
  </si>
  <si>
    <t xml:space="preserve">Liwa </t>
  </si>
  <si>
    <t>Air Quality Statistics, First Quarter - 2025</t>
  </si>
  <si>
    <t>إحصاءات جودة الهواء، الربع الاول - 2025</t>
  </si>
  <si>
    <r>
      <rPr>
        <b/>
        <sz val="11"/>
        <color rgb="FFA2AC72"/>
        <rFont val="Arial"/>
        <family val="2"/>
      </rPr>
      <t>Table 1:</t>
    </r>
    <r>
      <rPr>
        <b/>
        <sz val="11"/>
        <rFont val="Arial"/>
        <family val="2"/>
      </rPr>
      <t xml:space="preserve"> Average concentration of Carbon Monoxide (CO) in ambient air by region, First Quarter - 2025</t>
    </r>
  </si>
  <si>
    <r>
      <rPr>
        <b/>
        <sz val="11"/>
        <color rgb="FFA2AC72"/>
        <rFont val="Arial"/>
        <family val="2"/>
      </rPr>
      <t xml:space="preserve">جدول 1: </t>
    </r>
    <r>
      <rPr>
        <b/>
        <sz val="11"/>
        <rFont val="Arial"/>
        <family val="2"/>
      </rPr>
      <t>متوسط تركيز أول أكسيد الكربون (CO) في الهواء المحيط حسب المنطقة، الربع الأول - 2025</t>
    </r>
  </si>
  <si>
    <r>
      <rPr>
        <b/>
        <sz val="11"/>
        <color rgb="FFA2AC72"/>
        <rFont val="Arial"/>
        <family val="2"/>
      </rPr>
      <t xml:space="preserve">Table 2: </t>
    </r>
    <r>
      <rPr>
        <b/>
        <sz val="11"/>
        <rFont val="Arial"/>
        <family val="2"/>
      </rPr>
      <t>Average concentration of Ground Level Ozone (O3) in ambient air by region, First Quarter - 2025</t>
    </r>
  </si>
  <si>
    <r>
      <rPr>
        <b/>
        <sz val="11"/>
        <color rgb="FFA2AC72"/>
        <rFont val="Arial"/>
        <family val="2"/>
      </rPr>
      <t xml:space="preserve">Table 3: </t>
    </r>
    <r>
      <rPr>
        <b/>
        <sz val="11"/>
        <rFont val="Arial"/>
        <family val="2"/>
      </rPr>
      <t>Average concentration of Nitrogen Dioxide (NO2) in ambient air by region, First Quarter - 2025</t>
    </r>
  </si>
  <si>
    <r>
      <rPr>
        <b/>
        <sz val="11"/>
        <color rgb="FFA2AC72"/>
        <rFont val="Arial"/>
        <family val="2"/>
      </rPr>
      <t>جدول 3:</t>
    </r>
    <r>
      <rPr>
        <b/>
        <sz val="11"/>
        <rFont val="Arial"/>
        <family val="2"/>
      </rPr>
      <t xml:space="preserve"> متوسط تركيز ثاني أكسيد النيتروجين (NO2) في الهواء المحيط حسب المنطقة، الربع الأول - 2025</t>
    </r>
  </si>
  <si>
    <r>
      <rPr>
        <b/>
        <sz val="11"/>
        <color rgb="FFA2AC72"/>
        <rFont val="Arial"/>
        <family val="2"/>
      </rPr>
      <t>جدول 2:</t>
    </r>
    <r>
      <rPr>
        <b/>
        <sz val="11"/>
        <rFont val="Arial"/>
        <family val="2"/>
      </rPr>
      <t xml:space="preserve"> متوسط تركيز الأوزون الأرضي (O3) في الهواء المحيط حسب المنطقة، الربع الاول - 2025</t>
    </r>
  </si>
  <si>
    <r>
      <rPr>
        <b/>
        <sz val="11"/>
        <color rgb="FFA2AC72"/>
        <rFont val="Arial"/>
        <family val="2"/>
      </rPr>
      <t xml:space="preserve">Table 4: </t>
    </r>
    <r>
      <rPr>
        <b/>
        <sz val="11"/>
        <rFont val="Arial"/>
        <family val="2"/>
      </rPr>
      <t>Average concentration of Particulate Matter (10 µm) (PM10) in ambient air by region, First Quarter - 2025</t>
    </r>
  </si>
  <si>
    <r>
      <rPr>
        <b/>
        <sz val="11"/>
        <color rgb="FFA2AC72"/>
        <rFont val="Arial"/>
        <family val="2"/>
      </rPr>
      <t xml:space="preserve">جدول 4: </t>
    </r>
    <r>
      <rPr>
        <b/>
        <sz val="11"/>
        <rFont val="Arial"/>
        <family val="2"/>
      </rPr>
      <t>متوسط تركيز الجسيمات العالقة في الهواء بحجم (10 ميكرومتر )(PM10) في الهواء المحيط حسب المنطقة، الربع الأول - 2025</t>
    </r>
  </si>
  <si>
    <r>
      <rPr>
        <b/>
        <sz val="11"/>
        <color rgb="FFA2AC72"/>
        <rFont val="Arial"/>
        <family val="2"/>
      </rPr>
      <t xml:space="preserve">Table 5: </t>
    </r>
    <r>
      <rPr>
        <b/>
        <sz val="11"/>
        <rFont val="Arial"/>
        <family val="2"/>
      </rPr>
      <t>Average concentration of Sulphur Dioxide (SO2) in ambient air by region, First Quarter - 2025</t>
    </r>
  </si>
  <si>
    <r>
      <t xml:space="preserve">جدول 5: </t>
    </r>
    <r>
      <rPr>
        <b/>
        <sz val="11"/>
        <rFont val="Arial"/>
        <family val="2"/>
      </rPr>
      <t>متوسط تركيز  ثاني أكسيد الكبريت (SO2) في الهواء المحيط حسب المنطقة، الربع الأول - 2025</t>
    </r>
  </si>
  <si>
    <t>Table 1: Average concentration of Carbon Monoxide (CO) in ambient air by region, First Quarter - 2025</t>
  </si>
  <si>
    <t>Table 2: Average concentration of Ground Level Ozone (O3) in ambient air by region, First Quarter - 2025</t>
  </si>
  <si>
    <t>Table 3: Average concentration of Nitrogen Dioxide (NO2) in ambient air by region, First Quarter - 2025</t>
  </si>
  <si>
    <t>Table 4: Average concentration of Particulate Matter (10 µm) (PM10) in ambient air by region, First Quarter - 2025</t>
  </si>
  <si>
    <t>Table 5: Average concentration of Sulphur Dioxide (SO2) in ambient air by region, First Quarter - 2025</t>
  </si>
  <si>
    <t>جدول 1: متوسط تركيز أول أكسيد الكربون (CO) في الهواء المحيط حسب المنطقة، الربع الأول - 2025</t>
  </si>
  <si>
    <t xml:space="preserve"> جدول 2: متوسط تركيز الأوزون الأرضي (O3) في الهواء المحيط حسب المنطقة، الربع الأول - 2025</t>
  </si>
  <si>
    <t>جدول 3: متوسط تركيز ثاني أكسيد النيتروجين (NO2) في الهواء المحيط حسب المنطقة، الربع الأول - 2025</t>
  </si>
  <si>
    <t>جدول 4: متوسط تركيز الجسيمات العالقة في الهواء بحجم (10 ميكرومتر )(PM10) في الهواء المحيط حسب المنطقة، الربع الأول - 2025</t>
  </si>
  <si>
    <t>جدول 5: متوسط تركيز  ثاني أكسيد الكبريت (SO2) في الهواء المحيط حسب المنطقة، الربع الأول - 2025</t>
  </si>
  <si>
    <t>الرابط</t>
  </si>
  <si>
    <t>جدول 1</t>
  </si>
  <si>
    <t>جدول 2</t>
  </si>
  <si>
    <t>جدول 3</t>
  </si>
  <si>
    <t>جدول 4</t>
  </si>
  <si>
    <t>جدول 5</t>
  </si>
  <si>
    <t>ENQUIRIES</t>
  </si>
  <si>
    <t>الاستفسارات</t>
  </si>
  <si>
    <t>Inquiries and Support Request</t>
  </si>
  <si>
    <t>الدعم والإستفسارات</t>
  </si>
  <si>
    <t>DISCLAIMER AND TERMS OF USE</t>
  </si>
  <si>
    <t>إخلاء المسؤولية وشروط الاستخدام</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</si>
  <si>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</si>
  <si>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</si>
  <si>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</si>
  <si>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</si>
  <si>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</si>
  <si>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</si>
  <si>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</si>
  <si>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</si>
  <si>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Return to Main Page</t>
  </si>
  <si>
    <t xml:space="preserve">العودة إلى الصفحة الرئيسية </t>
  </si>
  <si>
    <t>Contact us for media support and coordination.</t>
  </si>
  <si>
    <t>للنشر الإعلامي يُرجى التواصل معنا للدعم والتنسيق.</t>
  </si>
  <si>
    <t xml:space="preserve">Enquiries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</si>
</sst>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_-;_-* #,##0.00\-;_-* &quot;-&quot;??_-;_-@_-"/>
    <numFmt numFmtId="166" formatCode="mmm\-yyyy"/>
    <numFmt numFmtId="167" formatCode="0.0"/>
    <numFmt numFmtId="168" formatCode="#,##0.0"/>
  </numFmts>
  <fonts count="3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11"/>
      <name val="Arial"/>
      <family val="2"/>
    </font>
    <font>
      <b/>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10"/>
      <color theme="1"/>
      <name val="Arial"/>
      <family val="2"/>
    </font>
    <font>
      <b/>
      <sz val="10"/>
      <color theme="0"/>
      <name val="Arial"/>
      <family val="2"/>
    </font>
    <font>
      <b/>
      <sz val="10"/>
      <name val="Arial"/>
      <family val="2"/>
    </font>
    <font>
      <b/>
      <sz val="10"/>
      <color theme="1"/>
      <name val="Arial"/>
      <family val="2"/>
    </font>
    <font>
      <sz val="11"/>
      <color theme="1"/>
      <name val="Arial"/>
      <family val="2"/>
    </font>
    <font>
      <sz val="9"/>
      <color theme="1"/>
      <name val="Arial"/>
      <family val="2"/>
    </font>
    <font>
      <b/>
      <sz val="9"/>
      <name val="Arial"/>
      <family val="2"/>
    </font>
    <font>
      <b/>
      <sz val="9"/>
      <color theme="1"/>
      <name val="Arial"/>
      <family val="2"/>
    </font>
    <font>
      <sz val="9"/>
      <name val="Arial"/>
      <family val="2"/>
    </font>
    <font>
      <sz val="26"/>
      <color rgb="FFFF0000"/>
      <name val="Arial"/>
      <family val="2"/>
    </font>
    <font>
      <u/>
      <sz val="8"/>
      <color theme="10"/>
      <name val="Calibri"/>
      <family val="2"/>
      <scheme val="minor"/>
    </font>
    <font>
      <sz val="8"/>
      <name val="Arial"/>
      <family val="2"/>
    </font>
    <font>
      <sz val="8"/>
      <color rgb="FFFF0000"/>
      <name val="Arial"/>
      <family val="2"/>
    </font>
    <font>
      <sz val="8"/>
      <color rgb="FF000000"/>
      <name val="Arial"/>
      <family val="2"/>
    </font>
    <font>
      <b/>
      <sz val="8"/>
      <color theme="1"/>
      <name val="Arial"/>
      <family val="2"/>
    </font>
    <font>
      <u/>
      <sz val="8"/>
      <color theme="10"/>
      <name val="Arial"/>
      <family val="2"/>
    </font>
    <font>
      <u/>
      <sz val="8"/>
      <color theme="1"/>
      <name val="Arial"/>
      <family val="2"/>
    </font>
    <font>
      <sz val="10"/>
      <color theme="1"/>
      <name val="Calibri"/>
      <family val="2"/>
      <scheme val="minor"/>
    </font>
    <font>
      <u/>
      <sz val="8"/>
      <color rgb="FF0000FF"/>
      <name val="Arial"/>
      <family val="2"/>
    </font>
    <font>
      <u/>
      <sz val="9"/>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6">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style="thin">
        <color theme="0"/>
      </bottom>
      <diagonal/>
    </border>
    <border>
      <left/>
      <right/>
      <top/>
      <bottom style="thin">
        <color rgb="FFA2AC72"/>
      </bottom>
      <diagonal/>
    </border>
  </borders>
  <cellStyleXfs count="9">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 fillId="0" borderId="0"/>
    <xf numFmtId="0" fontId="31" fillId="0" borderId="0">
      <alignment vertical="center"/>
    </xf>
  </cellStyleXfs>
  <cellXfs count="105">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49" fontId="7" fillId="0" borderId="0" xfId="2" applyFont="1" applyAlignment="1">
      <alignment vertical="center" readingOrder="1"/>
    </xf>
    <xf numFmtId="0" fontId="9" fillId="2" borderId="0" xfId="0" applyFont="1" applyFill="1" applyAlignment="1">
      <alignment horizontal="left"/>
    </xf>
    <xf numFmtId="0" fontId="7" fillId="0" borderId="0" xfId="0" applyFont="1" applyAlignment="1">
      <alignment vertical="center"/>
    </xf>
    <xf numFmtId="0" fontId="4" fillId="0" borderId="1" xfId="0" applyFont="1" applyBorder="1" applyAlignment="1">
      <alignment horizontal="left"/>
    </xf>
    <xf numFmtId="166" fontId="4" fillId="0" borderId="0" xfId="0" applyNumberFormat="1" applyFont="1" applyAlignment="1">
      <alignment horizontal="left"/>
    </xf>
    <xf numFmtId="0" fontId="8" fillId="4" borderId="0" xfId="0" applyFont="1" applyFill="1" applyAlignment="1">
      <alignment vertical="center"/>
    </xf>
    <xf numFmtId="0" fontId="10" fillId="4" borderId="0" xfId="0" applyFont="1" applyFill="1" applyAlignment="1">
      <alignment horizontal="left" vertical="center" indent="1"/>
    </xf>
    <xf numFmtId="0" fontId="14" fillId="0" borderId="0" xfId="0" applyFont="1" applyAlignment="1">
      <alignment horizontal="left"/>
    </xf>
    <xf numFmtId="0" fontId="15" fillId="4" borderId="0" xfId="0" applyFont="1" applyFill="1" applyAlignment="1">
      <alignment vertical="center"/>
    </xf>
    <xf numFmtId="0" fontId="16" fillId="0" borderId="0" xfId="0" applyFont="1" applyAlignment="1">
      <alignment vertical="center"/>
    </xf>
    <xf numFmtId="0" fontId="14" fillId="0" borderId="1" xfId="0" applyFont="1" applyBorder="1"/>
    <xf numFmtId="0" fontId="9" fillId="2" borderId="0" xfId="0" applyFont="1" applyFill="1" applyAlignment="1">
      <alignment horizontal="right"/>
    </xf>
    <xf numFmtId="0" fontId="10" fillId="4" borderId="0" xfId="0" applyFont="1" applyFill="1" applyAlignment="1">
      <alignment horizontal="right" vertical="center" indent="1"/>
    </xf>
    <xf numFmtId="0" fontId="4" fillId="0" borderId="0" xfId="0" applyFont="1" applyAlignment="1">
      <alignment horizontal="right"/>
    </xf>
    <xf numFmtId="0" fontId="18" fillId="0" borderId="0" xfId="0" applyFont="1"/>
    <xf numFmtId="0" fontId="19" fillId="0" borderId="0" xfId="0" applyFont="1"/>
    <xf numFmtId="0" fontId="19" fillId="2" borderId="0" xfId="0" applyFont="1" applyFill="1" applyAlignment="1">
      <alignment horizontal="left" indent="1"/>
    </xf>
    <xf numFmtId="165" fontId="22" fillId="0" borderId="0" xfId="1" applyNumberFormat="1" applyFont="1" applyFill="1" applyBorder="1" applyAlignment="1">
      <alignment horizontal="right" vertical="center" indent="3" readingOrder="1"/>
    </xf>
    <xf numFmtId="0" fontId="19" fillId="0" borderId="0" xfId="0" applyFont="1" applyAlignment="1">
      <alignment horizontal="left" indent="1"/>
    </xf>
    <xf numFmtId="168" fontId="19" fillId="0" borderId="0" xfId="0" applyNumberFormat="1" applyFont="1"/>
    <xf numFmtId="167" fontId="21" fillId="2" borderId="0" xfId="0" applyNumberFormat="1" applyFont="1" applyFill="1"/>
    <xf numFmtId="166" fontId="14" fillId="0" borderId="0" xfId="0" applyNumberFormat="1" applyFont="1" applyAlignment="1">
      <alignment horizontal="left"/>
    </xf>
    <xf numFmtId="0" fontId="19" fillId="0" borderId="0" xfId="0" applyFont="1" applyAlignment="1">
      <alignment horizontal="left"/>
    </xf>
    <xf numFmtId="0" fontId="3" fillId="0" borderId="0" xfId="3"/>
    <xf numFmtId="0" fontId="21" fillId="0" borderId="0" xfId="0" applyFont="1" applyAlignment="1">
      <alignment horizontal="left" wrapText="1"/>
    </xf>
    <xf numFmtId="0" fontId="21" fillId="0" borderId="0" xfId="0" applyFont="1" applyAlignment="1">
      <alignment horizontal="right" wrapText="1"/>
    </xf>
    <xf numFmtId="165" fontId="8" fillId="4" borderId="0" xfId="1" applyNumberFormat="1" applyFont="1" applyFill="1" applyBorder="1" applyAlignment="1">
      <alignment horizontal="center" vertical="center" readingOrder="1"/>
    </xf>
    <xf numFmtId="0" fontId="0" fillId="0" borderId="4" xfId="0" applyBorder="1" applyAlignment="1">
      <alignment vertical="center"/>
    </xf>
    <xf numFmtId="49" fontId="6" fillId="0" borderId="0" xfId="2" applyFont="1" applyAlignment="1">
      <alignment vertical="center" wrapText="1" readingOrder="1"/>
    </xf>
    <xf numFmtId="0" fontId="13" fillId="0" borderId="0" xfId="0" applyFont="1" applyAlignment="1">
      <alignment vertical="center" wrapText="1" readingOrder="2"/>
    </xf>
    <xf numFmtId="49" fontId="20" fillId="2" borderId="0" xfId="1" applyNumberFormat="1" applyFont="1" applyFill="1" applyBorder="1" applyAlignment="1">
      <alignment horizontal="left" vertical="center" readingOrder="1"/>
    </xf>
    <xf numFmtId="49" fontId="8" fillId="4" borderId="0" xfId="1" applyNumberFormat="1" applyFont="1" applyFill="1" applyBorder="1" applyAlignment="1">
      <alignment horizontal="center" vertical="center" wrapText="1"/>
    </xf>
    <xf numFmtId="167" fontId="21" fillId="3" borderId="0" xfId="0" applyNumberFormat="1" applyFont="1" applyFill="1"/>
    <xf numFmtId="2" fontId="21" fillId="2" borderId="0" xfId="0" applyNumberFormat="1" applyFont="1" applyFill="1" applyAlignment="1">
      <alignment horizontal="center"/>
    </xf>
    <xf numFmtId="2" fontId="19" fillId="3" borderId="0" xfId="0" applyNumberFormat="1" applyFont="1" applyFill="1" applyAlignment="1">
      <alignment horizontal="center"/>
    </xf>
    <xf numFmtId="2" fontId="19" fillId="2" borderId="0" xfId="0" applyNumberFormat="1" applyFont="1" applyFill="1" applyAlignment="1">
      <alignment horizontal="center"/>
    </xf>
    <xf numFmtId="49" fontId="21" fillId="3" borderId="0" xfId="0" applyNumberFormat="1" applyFont="1" applyFill="1" applyAlignment="1">
      <alignment horizontal="left" indent="1"/>
    </xf>
    <xf numFmtId="2" fontId="21" fillId="3" borderId="0" xfId="0" applyNumberFormat="1" applyFont="1" applyFill="1" applyAlignment="1">
      <alignment horizontal="center"/>
    </xf>
    <xf numFmtId="49" fontId="25" fillId="0" borderId="0" xfId="2" applyFont="1" applyAlignment="1">
      <alignment horizontal="right" vertical="center"/>
    </xf>
    <xf numFmtId="168" fontId="19" fillId="0" borderId="0" xfId="0" applyNumberFormat="1" applyFont="1" applyAlignment="1">
      <alignment horizontal="left" indent="7"/>
    </xf>
    <xf numFmtId="0" fontId="26" fillId="0" borderId="0" xfId="0" applyFont="1"/>
    <xf numFmtId="167" fontId="4" fillId="2" borderId="0" xfId="0" applyNumberFormat="1" applyFont="1" applyFill="1" applyAlignment="1">
      <alignment horizontal="left" readingOrder="2"/>
    </xf>
    <xf numFmtId="168" fontId="4" fillId="0" borderId="0" xfId="0" applyNumberFormat="1" applyFont="1"/>
    <xf numFmtId="167" fontId="4" fillId="2" borderId="0" xfId="0" applyNumberFormat="1" applyFont="1" applyFill="1" applyAlignment="1">
      <alignment horizontal="right" readingOrder="2"/>
    </xf>
    <xf numFmtId="0" fontId="21" fillId="0" borderId="0" xfId="0" applyFont="1" applyAlignment="1">
      <alignment horizontal="left" indent="1"/>
    </xf>
    <xf numFmtId="0" fontId="21" fillId="3" borderId="0" xfId="0" applyFont="1" applyFill="1" applyAlignment="1">
      <alignment horizontal="left" indent="1"/>
    </xf>
    <xf numFmtId="0" fontId="6" fillId="0" borderId="0" xfId="0" applyFont="1" applyAlignment="1">
      <alignment vertical="center" wrapText="1" readingOrder="2"/>
    </xf>
    <xf numFmtId="0" fontId="27" fillId="0" borderId="0" xfId="0" applyFont="1"/>
    <xf numFmtId="167" fontId="19" fillId="3" borderId="0" xfId="0" applyNumberFormat="1" applyFont="1" applyFill="1" applyAlignment="1">
      <alignment horizontal="right" indent="2"/>
    </xf>
    <xf numFmtId="167" fontId="19" fillId="2" borderId="0" xfId="0" applyNumberFormat="1" applyFont="1" applyFill="1" applyAlignment="1">
      <alignment horizontal="right" indent="2"/>
    </xf>
    <xf numFmtId="0" fontId="19" fillId="3" borderId="0" xfId="0" applyFont="1" applyFill="1" applyAlignment="1">
      <alignment horizontal="left" indent="2"/>
    </xf>
    <xf numFmtId="0" fontId="19" fillId="0" borderId="0" xfId="0" applyFont="1" applyAlignment="1">
      <alignment horizontal="left" indent="2"/>
    </xf>
    <xf numFmtId="0" fontId="19" fillId="3" borderId="0" xfId="0" applyFont="1" applyFill="1" applyAlignment="1">
      <alignment horizontal="center"/>
    </xf>
    <xf numFmtId="0" fontId="19" fillId="2" borderId="0" xfId="0" applyFont="1" applyFill="1" applyAlignment="1">
      <alignment horizontal="center"/>
    </xf>
    <xf numFmtId="0" fontId="23" fillId="0" borderId="0" xfId="0" applyFont="1" applyAlignment="1">
      <alignment horizontal="center" vertical="center"/>
    </xf>
    <xf numFmtId="165" fontId="8" fillId="4" borderId="2" xfId="1" applyNumberFormat="1" applyFont="1" applyFill="1" applyBorder="1" applyAlignment="1">
      <alignment horizontal="right" vertical="center" readingOrder="1"/>
    </xf>
    <xf numFmtId="165" fontId="8" fillId="4" borderId="3" xfId="1" applyNumberFormat="1" applyFont="1" applyFill="1" applyBorder="1" applyAlignment="1">
      <alignment horizontal="left" vertical="center" readingOrder="1"/>
    </xf>
    <xf numFmtId="0" fontId="4" fillId="2" borderId="0" xfId="7" applyFont="1" applyFill="1" applyAlignment="1">
      <alignment horizontal="left"/>
    </xf>
    <xf numFmtId="0" fontId="4" fillId="2" borderId="0" xfId="7" applyFont="1" applyFill="1"/>
    <xf numFmtId="0" fontId="4" fillId="2" borderId="1" xfId="7" applyFont="1" applyFill="1" applyBorder="1" applyAlignment="1">
      <alignment horizontal="left"/>
    </xf>
    <xf numFmtId="0" fontId="4" fillId="2" borderId="1" xfId="7" applyFont="1" applyFill="1" applyBorder="1"/>
    <xf numFmtId="0" fontId="28" fillId="2" borderId="0" xfId="0" applyFont="1" applyFill="1" applyAlignment="1">
      <alignment horizontal="left"/>
    </xf>
    <xf numFmtId="0" fontId="28" fillId="2" borderId="0" xfId="0" applyFont="1" applyFill="1" applyAlignment="1">
      <alignment horizontal="right"/>
    </xf>
    <xf numFmtId="0" fontId="3" fillId="2" borderId="0" xfId="3" applyFill="1" applyBorder="1"/>
    <xf numFmtId="0" fontId="30" fillId="2" borderId="0" xfId="7" applyFont="1" applyFill="1" applyAlignment="1">
      <alignment horizontal="left"/>
    </xf>
    <xf numFmtId="0" fontId="4" fillId="2" borderId="0" xfId="8" applyFont="1" applyFill="1" applyAlignment="1"/>
    <xf numFmtId="0" fontId="7" fillId="2" borderId="0" xfId="7" applyFont="1" applyFill="1" applyAlignment="1">
      <alignment horizontal="left"/>
    </xf>
    <xf numFmtId="0" fontId="26" fillId="2" borderId="0" xfId="7" applyFont="1" applyFill="1" applyAlignment="1">
      <alignment horizontal="left"/>
    </xf>
    <xf numFmtId="0" fontId="7" fillId="2" borderId="0" xfId="8" applyFont="1" applyFill="1" applyAlignment="1">
      <alignment horizontal="right"/>
    </xf>
    <xf numFmtId="0" fontId="25" fillId="2" borderId="0" xfId="7" applyFont="1" applyFill="1" applyAlignment="1">
      <alignment horizontal="left" vertical="top" wrapText="1"/>
    </xf>
    <xf numFmtId="0" fontId="25" fillId="2" borderId="0" xfId="8" applyFont="1" applyFill="1" applyAlignment="1">
      <alignment horizontal="right" vertical="center" wrapText="1"/>
    </xf>
    <xf numFmtId="0" fontId="28" fillId="0" borderId="0" xfId="0" applyFont="1" applyAlignment="1">
      <alignment horizontal="left"/>
    </xf>
    <xf numFmtId="0" fontId="28" fillId="0" borderId="0" xfId="0" applyFont="1" applyAlignment="1">
      <alignment horizontal="right"/>
    </xf>
    <xf numFmtId="0" fontId="4" fillId="2" borderId="0" xfId="0" applyFont="1" applyFill="1"/>
    <xf numFmtId="0" fontId="4" fillId="2" borderId="0" xfId="0" applyFont="1" applyFill="1" applyAlignment="1">
      <alignment horizontal="left"/>
    </xf>
    <xf numFmtId="0" fontId="14" fillId="2" borderId="0" xfId="0" applyFont="1" applyFill="1" applyAlignment="1">
      <alignment horizontal="left"/>
    </xf>
    <xf numFmtId="0" fontId="23" fillId="2" borderId="0" xfId="0" applyFont="1" applyFill="1" applyAlignment="1">
      <alignment horizontal="center" vertical="center"/>
    </xf>
    <xf numFmtId="0" fontId="8" fillId="2" borderId="0" xfId="0" applyFont="1" applyFill="1" applyAlignment="1">
      <alignment vertical="center"/>
    </xf>
    <xf numFmtId="0" fontId="15" fillId="2" borderId="0" xfId="0" applyFont="1" applyFill="1" applyAlignment="1">
      <alignment vertical="center"/>
    </xf>
    <xf numFmtId="0" fontId="7" fillId="2" borderId="0" xfId="0" applyFont="1" applyFill="1" applyAlignment="1">
      <alignment vertical="center"/>
    </xf>
    <xf numFmtId="0" fontId="16" fillId="2" borderId="0" xfId="0" applyFont="1" applyFill="1" applyAlignment="1">
      <alignment vertical="center"/>
    </xf>
    <xf numFmtId="0" fontId="19" fillId="3" borderId="5" xfId="0" applyFont="1" applyFill="1" applyBorder="1" applyAlignment="1">
      <alignment horizontal="left" indent="2"/>
    </xf>
    <xf numFmtId="0" fontId="19" fillId="3" borderId="5" xfId="0" applyFont="1" applyFill="1" applyBorder="1" applyAlignment="1">
      <alignment horizontal="center"/>
    </xf>
    <xf numFmtId="167" fontId="19" fillId="3" borderId="5" xfId="0" applyNumberFormat="1" applyFont="1" applyFill="1" applyBorder="1" applyAlignment="1">
      <alignment horizontal="right" indent="2"/>
    </xf>
    <xf numFmtId="0" fontId="33" fillId="0" borderId="0" xfId="3" applyFont="1"/>
    <xf numFmtId="0" fontId="33" fillId="0" borderId="0" xfId="3" applyFont="1" applyAlignment="1">
      <alignment horizontal="right"/>
    </xf>
    <xf numFmtId="165" fontId="8" fillId="4" borderId="0" xfId="1" applyNumberFormat="1" applyFont="1" applyFill="1" applyBorder="1" applyAlignment="1">
      <alignment horizontal="left" vertical="center" readingOrder="1"/>
    </xf>
    <xf numFmtId="165" fontId="8" fillId="4" borderId="0" xfId="1" applyNumberFormat="1" applyFont="1" applyFill="1" applyBorder="1" applyAlignment="1">
      <alignment horizontal="right" vertical="center" readingOrder="1"/>
    </xf>
    <xf numFmtId="2" fontId="19" fillId="3" borderId="5" xfId="0" applyNumberFormat="1" applyFont="1" applyFill="1" applyBorder="1" applyAlignment="1">
      <alignment horizontal="center"/>
    </xf>
    <xf numFmtId="0" fontId="23" fillId="2" borderId="0" xfId="0" applyFont="1" applyFill="1" applyAlignment="1">
      <alignment horizontal="center" vertical="center"/>
    </xf>
    <xf numFmtId="0" fontId="8" fillId="4" borderId="0" xfId="0" applyFont="1" applyFill="1" applyAlignment="1">
      <alignment horizontal="center" vertical="center"/>
    </xf>
    <xf numFmtId="0" fontId="8" fillId="2" borderId="0" xfId="0" applyFont="1" applyFill="1" applyAlignment="1">
      <alignment horizontal="center" vertical="center"/>
    </xf>
    <xf numFmtId="0" fontId="4" fillId="0" borderId="0" xfId="0" applyFont="1" applyAlignment="1">
      <alignment horizontal="center" vertical="center"/>
    </xf>
    <xf numFmtId="0" fontId="29" fillId="0" borderId="0" xfId="3" applyFont="1" applyFill="1" applyAlignment="1">
      <alignment horizontal="center" vertical="center"/>
    </xf>
    <xf numFmtId="0" fontId="4" fillId="0" borderId="1" xfId="0" applyFont="1" applyBorder="1" applyAlignment="1">
      <alignment horizontal="center" vertical="center"/>
    </xf>
    <xf numFmtId="0" fontId="21"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applyFont="1" applyAlignment="1">
      <alignment horizontal="center" vertical="center" wrapText="1"/>
    </xf>
    <xf numFmtId="0" fontId="29" fillId="0" borderId="0" xfId="3" applyFont="1" applyAlignment="1">
      <alignment horizontal="center" vertical="center"/>
    </xf>
    <xf numFmtId="0" fontId="24" fillId="0" borderId="0" xfId="3" quotePrefix="1" applyFont="1" applyFill="1" applyAlignment="1">
      <alignment horizontal="center" vertical="center"/>
    </xf>
  </cellXfs>
  <cellStyles count="9">
    <cellStyle name="Comma" xfId="1" builtinId="3"/>
    <cellStyle name="Hyperlink" xfId="3" builtinId="8"/>
    <cellStyle name="Normal" xfId="0" builtinId="0"/>
    <cellStyle name="Normal 2" xfId="4" xr:uid="{0DEB374E-6047-4C28-B820-C44387829700}"/>
    <cellStyle name="Normal 2 2 4" xfId="7" xr:uid="{D3BE849E-C623-411D-9A60-312D92B8FD38}"/>
    <cellStyle name="Normal 3" xfId="6" xr:uid="{832C68F4-1702-406A-8956-8E035DB97DF8}"/>
    <cellStyle name="Normal 5" xfId="8" xr:uid="{071FBD3C-0B64-4E33-BCB1-C9A403B840D4}"/>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161924</xdr:rowOff>
    </xdr:from>
    <xdr:to>
      <xdr:col>0</xdr:col>
      <xdr:colOff>2045608</xdr:colOff>
      <xdr:row>3</xdr:row>
      <xdr:rowOff>67309</xdr:rowOff>
    </xdr:to>
    <xdr:pic>
      <xdr:nvPicPr>
        <xdr:cNvPr id="7" name="Graphic 6">
          <a:extLst>
            <a:ext uri="{FF2B5EF4-FFF2-40B4-BE49-F238E27FC236}">
              <a16:creationId xmlns:a16="http://schemas.microsoft.com/office/drawing/2014/main" id="{78537E0F-593D-4505-B41E-D479F07CCE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 y="161924"/>
          <a:ext cx="2050052" cy="676275"/>
        </a:xfrm>
        <a:prstGeom prst="rect">
          <a:avLst/>
        </a:prstGeom>
      </xdr:spPr>
    </xdr:pic>
    <xdr:clientData/>
  </xdr:twoCellAnchor>
  <xdr:twoCellAnchor editAs="oneCell">
    <xdr:from>
      <xdr:col>5</xdr:col>
      <xdr:colOff>228600</xdr:colOff>
      <xdr:row>1</xdr:row>
      <xdr:rowOff>0</xdr:rowOff>
    </xdr:from>
    <xdr:to>
      <xdr:col>8</xdr:col>
      <xdr:colOff>297180</xdr:colOff>
      <xdr:row>3</xdr:row>
      <xdr:rowOff>104941</xdr:rowOff>
    </xdr:to>
    <xdr:pic>
      <xdr:nvPicPr>
        <xdr:cNvPr id="8" name="Picture 7">
          <a:extLst>
            <a:ext uri="{FF2B5EF4-FFF2-40B4-BE49-F238E27FC236}">
              <a16:creationId xmlns:a16="http://schemas.microsoft.com/office/drawing/2014/main" id="{EA2EB278-4028-43EF-9DF7-277A24A2BE3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791825" y="161925"/>
          <a:ext cx="1800225" cy="7139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85725</xdr:colOff>
      <xdr:row>1</xdr:row>
      <xdr:rowOff>34925</xdr:rowOff>
    </xdr:from>
    <xdr:to>
      <xdr:col>8</xdr:col>
      <xdr:colOff>401955</xdr:colOff>
      <xdr:row>3</xdr:row>
      <xdr:rowOff>143041</xdr:rowOff>
    </xdr:to>
    <xdr:pic>
      <xdr:nvPicPr>
        <xdr:cNvPr id="5" name="Picture 4">
          <a:extLst>
            <a:ext uri="{FF2B5EF4-FFF2-40B4-BE49-F238E27FC236}">
              <a16:creationId xmlns:a16="http://schemas.microsoft.com/office/drawing/2014/main" id="{A65B3DF1-36C3-4C80-B8B4-2543AF55F9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25775" y="196850"/>
          <a:ext cx="1887855" cy="724066"/>
        </a:xfrm>
        <a:prstGeom prst="rect">
          <a:avLst/>
        </a:prstGeom>
      </xdr:spPr>
    </xdr:pic>
    <xdr:clientData/>
  </xdr:twoCellAnchor>
  <xdr:twoCellAnchor editAs="oneCell">
    <xdr:from>
      <xdr:col>0</xdr:col>
      <xdr:colOff>0</xdr:colOff>
      <xdr:row>1</xdr:row>
      <xdr:rowOff>38100</xdr:rowOff>
    </xdr:from>
    <xdr:to>
      <xdr:col>0</xdr:col>
      <xdr:colOff>2045607</xdr:colOff>
      <xdr:row>3</xdr:row>
      <xdr:rowOff>102235</xdr:rowOff>
    </xdr:to>
    <xdr:pic>
      <xdr:nvPicPr>
        <xdr:cNvPr id="6" name="Graphic 5">
          <a:extLst>
            <a:ext uri="{FF2B5EF4-FFF2-40B4-BE49-F238E27FC236}">
              <a16:creationId xmlns:a16="http://schemas.microsoft.com/office/drawing/2014/main" id="{85C124E4-5FB5-4AE1-AC61-08866D974C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200025"/>
          <a:ext cx="2048782" cy="686435"/>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web/guest/w/inquiries-and-support-requ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U97"/>
  <sheetViews>
    <sheetView showGridLines="0" tabSelected="1" zoomScaleNormal="100" workbookViewId="0"/>
  </sheetViews>
  <sheetFormatPr defaultColWidth="7.7265625" defaultRowHeight="12.5" x14ac:dyDescent="0.25"/>
  <cols>
    <col min="1" max="1" width="32.54296875" style="2" customWidth="1"/>
    <col min="2" max="2" width="96.90625" style="2" customWidth="1"/>
    <col min="3" max="4" width="7.1796875" style="97" customWidth="1"/>
    <col min="5" max="5" width="95.26953125" style="12" customWidth="1"/>
    <col min="6" max="6" width="8.54296875" style="2" customWidth="1"/>
    <col min="7" max="7" width="9.7265625" style="2" customWidth="1"/>
    <col min="8" max="16384" width="7.7265625" style="2"/>
  </cols>
  <sheetData>
    <row r="1" spans="1:671" x14ac:dyDescent="0.25">
      <c r="A1" s="3"/>
    </row>
    <row r="2" spans="1:671" ht="13" x14ac:dyDescent="0.2">
      <c r="A2" s="59"/>
      <c r="B2" s="10"/>
      <c r="C2" s="95"/>
      <c r="D2" s="95"/>
      <c r="E2" s="13"/>
    </row>
    <row r="3" spans="1:671" ht="36" customHeight="1" x14ac:dyDescent="0.2">
      <c r="A3" s="59"/>
      <c r="B3" s="11" t="s">
        <v>67</v>
      </c>
      <c r="C3" s="95"/>
      <c r="D3" s="95"/>
      <c r="E3" s="17" t="s">
        <v>68</v>
      </c>
    </row>
    <row r="4" spans="1:671" ht="13" x14ac:dyDescent="0.2">
      <c r="A4" s="59"/>
      <c r="B4" s="10"/>
      <c r="C4" s="95"/>
      <c r="D4" s="95"/>
      <c r="E4" s="13"/>
    </row>
    <row r="5" spans="1:671" s="79" customFormat="1" ht="15" customHeight="1" x14ac:dyDescent="0.2">
      <c r="A5" s="94"/>
      <c r="B5" s="82"/>
      <c r="C5" s="96"/>
      <c r="D5" s="96"/>
      <c r="E5" s="83"/>
    </row>
    <row r="6" spans="1:671" ht="13" x14ac:dyDescent="0.2">
      <c r="A6" s="3"/>
      <c r="B6" s="7"/>
      <c r="C6" s="98" t="s">
        <v>113</v>
      </c>
      <c r="D6" s="98" t="s">
        <v>96</v>
      </c>
      <c r="E6" s="14"/>
    </row>
    <row r="7" spans="1:671" s="8" customFormat="1" x14ac:dyDescent="0.25">
      <c r="A7" s="1"/>
      <c r="B7" s="1"/>
      <c r="C7" s="99"/>
      <c r="D7" s="99"/>
      <c r="E7" s="15"/>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row>
    <row r="8" spans="1:671" s="27" customFormat="1" ht="18" customHeight="1" x14ac:dyDescent="0.25">
      <c r="B8" s="29" t="s">
        <v>0</v>
      </c>
      <c r="C8" s="100" t="s">
        <v>1</v>
      </c>
      <c r="D8" s="101" t="s">
        <v>89</v>
      </c>
      <c r="E8" s="30" t="s">
        <v>2</v>
      </c>
    </row>
    <row r="9" spans="1:671" s="12" customFormat="1" ht="18" customHeight="1" x14ac:dyDescent="0.25">
      <c r="A9" s="26"/>
      <c r="C9" s="102"/>
      <c r="D9" s="103"/>
    </row>
    <row r="10" spans="1:671" s="12" customFormat="1" ht="18" customHeight="1" x14ac:dyDescent="0.25">
      <c r="A10" s="26"/>
      <c r="B10" s="32" t="s">
        <v>79</v>
      </c>
      <c r="C10" s="104" t="s">
        <v>5</v>
      </c>
      <c r="D10" s="98" t="s">
        <v>90</v>
      </c>
      <c r="E10" s="32" t="s">
        <v>84</v>
      </c>
    </row>
    <row r="11" spans="1:671" s="12" customFormat="1" ht="18" customHeight="1" x14ac:dyDescent="0.25">
      <c r="A11" s="26"/>
      <c r="B11" s="32" t="s">
        <v>80</v>
      </c>
      <c r="C11" s="104" t="s">
        <v>6</v>
      </c>
      <c r="D11" s="98" t="s">
        <v>91</v>
      </c>
      <c r="E11" s="32" t="s">
        <v>85</v>
      </c>
    </row>
    <row r="12" spans="1:671" s="12" customFormat="1" ht="18" customHeight="1" x14ac:dyDescent="0.25">
      <c r="A12" s="26"/>
      <c r="B12" s="32" t="s">
        <v>81</v>
      </c>
      <c r="C12" s="104" t="s">
        <v>7</v>
      </c>
      <c r="D12" s="98" t="s">
        <v>92</v>
      </c>
      <c r="E12" s="32" t="s">
        <v>86</v>
      </c>
    </row>
    <row r="13" spans="1:671" s="12" customFormat="1" ht="18" customHeight="1" x14ac:dyDescent="0.25">
      <c r="A13" s="26"/>
      <c r="B13" s="32" t="s">
        <v>82</v>
      </c>
      <c r="C13" s="104" t="s">
        <v>8</v>
      </c>
      <c r="D13" s="98" t="s">
        <v>93</v>
      </c>
      <c r="E13" s="32" t="s">
        <v>87</v>
      </c>
    </row>
    <row r="14" spans="1:671" s="12" customFormat="1" ht="18" customHeight="1" x14ac:dyDescent="0.25">
      <c r="A14" s="26"/>
      <c r="B14" s="32" t="s">
        <v>83</v>
      </c>
      <c r="C14" s="104" t="s">
        <v>9</v>
      </c>
      <c r="D14" s="98" t="s">
        <v>94</v>
      </c>
      <c r="E14" s="32" t="s">
        <v>88</v>
      </c>
    </row>
    <row r="15" spans="1:671" s="12" customFormat="1" x14ac:dyDescent="0.25">
      <c r="A15" s="26"/>
      <c r="C15" s="97"/>
      <c r="D15" s="97"/>
    </row>
    <row r="16" spans="1:671" x14ac:dyDescent="0.25">
      <c r="A16" s="9"/>
    </row>
    <row r="17" spans="1:1" x14ac:dyDescent="0.25">
      <c r="A17" s="9"/>
    </row>
    <row r="18" spans="1:1" x14ac:dyDescent="0.25">
      <c r="A18" s="9"/>
    </row>
    <row r="19" spans="1:1" x14ac:dyDescent="0.25">
      <c r="A19" s="9"/>
    </row>
    <row r="20" spans="1:1" x14ac:dyDescent="0.25">
      <c r="A20" s="9"/>
    </row>
    <row r="21" spans="1:1" x14ac:dyDescent="0.25">
      <c r="A21" s="9"/>
    </row>
    <row r="22" spans="1:1" x14ac:dyDescent="0.25">
      <c r="A22" s="9"/>
    </row>
    <row r="23" spans="1:1" x14ac:dyDescent="0.25">
      <c r="A23" s="9"/>
    </row>
    <row r="24" spans="1:1" x14ac:dyDescent="0.25">
      <c r="A24" s="9"/>
    </row>
    <row r="25" spans="1:1" x14ac:dyDescent="0.25">
      <c r="A25" s="9"/>
    </row>
    <row r="26" spans="1:1" x14ac:dyDescent="0.25">
      <c r="A26" s="9"/>
    </row>
    <row r="27" spans="1:1" x14ac:dyDescent="0.25">
      <c r="A27" s="9"/>
    </row>
    <row r="28" spans="1:1" x14ac:dyDescent="0.25">
      <c r="A28" s="9"/>
    </row>
    <row r="29" spans="1:1" x14ac:dyDescent="0.25">
      <c r="A29" s="9"/>
    </row>
    <row r="30" spans="1:1" x14ac:dyDescent="0.25">
      <c r="A30" s="9"/>
    </row>
    <row r="31" spans="1:1" x14ac:dyDescent="0.25">
      <c r="A31" s="9"/>
    </row>
    <row r="32" spans="1:1" x14ac:dyDescent="0.25">
      <c r="A32" s="9"/>
    </row>
    <row r="33" spans="1:1" x14ac:dyDescent="0.25">
      <c r="A33" s="9"/>
    </row>
    <row r="34" spans="1:1" x14ac:dyDescent="0.25">
      <c r="A34" s="9"/>
    </row>
    <row r="35" spans="1:1" x14ac:dyDescent="0.25">
      <c r="A35" s="9"/>
    </row>
    <row r="36" spans="1:1" x14ac:dyDescent="0.25">
      <c r="A36" s="9"/>
    </row>
    <row r="37" spans="1:1" x14ac:dyDescent="0.25">
      <c r="A37" s="9"/>
    </row>
    <row r="38" spans="1:1" x14ac:dyDescent="0.25">
      <c r="A38" s="9"/>
    </row>
    <row r="39" spans="1:1" x14ac:dyDescent="0.25">
      <c r="A39" s="9"/>
    </row>
    <row r="40" spans="1:1" x14ac:dyDescent="0.25">
      <c r="A40" s="9"/>
    </row>
    <row r="41" spans="1:1" x14ac:dyDescent="0.25">
      <c r="A41" s="9"/>
    </row>
    <row r="42" spans="1:1" x14ac:dyDescent="0.25">
      <c r="A42" s="9"/>
    </row>
    <row r="43" spans="1:1" x14ac:dyDescent="0.25">
      <c r="A43" s="9"/>
    </row>
    <row r="44" spans="1:1" x14ac:dyDescent="0.25">
      <c r="A44" s="9"/>
    </row>
    <row r="45" spans="1:1" x14ac:dyDescent="0.25">
      <c r="A45" s="9"/>
    </row>
    <row r="46" spans="1:1" x14ac:dyDescent="0.25">
      <c r="A46" s="9"/>
    </row>
    <row r="47" spans="1:1" x14ac:dyDescent="0.25">
      <c r="A47" s="9"/>
    </row>
    <row r="48" spans="1:1" x14ac:dyDescent="0.25">
      <c r="A48" s="9"/>
    </row>
    <row r="49" spans="1:1" x14ac:dyDescent="0.25">
      <c r="A49" s="9"/>
    </row>
    <row r="50" spans="1:1" x14ac:dyDescent="0.25">
      <c r="A50" s="9"/>
    </row>
    <row r="51" spans="1:1" x14ac:dyDescent="0.25">
      <c r="A51" s="9"/>
    </row>
    <row r="52" spans="1:1" x14ac:dyDescent="0.25">
      <c r="A52" s="9"/>
    </row>
    <row r="53" spans="1:1" x14ac:dyDescent="0.25">
      <c r="A53" s="9"/>
    </row>
    <row r="54" spans="1:1" x14ac:dyDescent="0.25">
      <c r="A54" s="9"/>
    </row>
    <row r="55" spans="1:1" x14ac:dyDescent="0.25">
      <c r="A55" s="9"/>
    </row>
    <row r="56" spans="1:1" x14ac:dyDescent="0.25">
      <c r="A56" s="9"/>
    </row>
    <row r="57" spans="1:1" x14ac:dyDescent="0.25">
      <c r="A57" s="9"/>
    </row>
    <row r="58" spans="1:1" x14ac:dyDescent="0.25">
      <c r="A58" s="9"/>
    </row>
    <row r="59" spans="1:1" x14ac:dyDescent="0.25">
      <c r="A59" s="9"/>
    </row>
    <row r="60" spans="1:1" x14ac:dyDescent="0.25">
      <c r="A60" s="9"/>
    </row>
    <row r="61" spans="1:1" x14ac:dyDescent="0.25">
      <c r="A61" s="9"/>
    </row>
    <row r="62" spans="1:1" x14ac:dyDescent="0.25">
      <c r="A62" s="9"/>
    </row>
    <row r="63" spans="1:1" x14ac:dyDescent="0.25">
      <c r="A63" s="9"/>
    </row>
    <row r="64" spans="1:1" x14ac:dyDescent="0.25">
      <c r="A64" s="9"/>
    </row>
    <row r="65" spans="1:1" x14ac:dyDescent="0.25">
      <c r="A65" s="9"/>
    </row>
    <row r="66" spans="1:1" x14ac:dyDescent="0.25">
      <c r="A66" s="9"/>
    </row>
    <row r="67" spans="1:1" x14ac:dyDescent="0.25">
      <c r="A67" s="9"/>
    </row>
    <row r="68" spans="1:1" x14ac:dyDescent="0.25">
      <c r="A68" s="9"/>
    </row>
    <row r="69" spans="1:1" x14ac:dyDescent="0.25">
      <c r="A69" s="9"/>
    </row>
    <row r="70" spans="1:1" x14ac:dyDescent="0.25">
      <c r="A70" s="9"/>
    </row>
    <row r="71" spans="1:1" x14ac:dyDescent="0.25">
      <c r="A71" s="9"/>
    </row>
    <row r="72" spans="1:1" x14ac:dyDescent="0.25">
      <c r="A72" s="9"/>
    </row>
    <row r="73" spans="1:1" x14ac:dyDescent="0.25">
      <c r="A73" s="9"/>
    </row>
    <row r="74" spans="1:1" x14ac:dyDescent="0.25">
      <c r="A74" s="9"/>
    </row>
    <row r="75" spans="1:1" x14ac:dyDescent="0.25">
      <c r="A75" s="9"/>
    </row>
    <row r="76" spans="1:1" x14ac:dyDescent="0.25">
      <c r="A76" s="9"/>
    </row>
    <row r="77" spans="1:1" x14ac:dyDescent="0.25">
      <c r="A77" s="9"/>
    </row>
    <row r="78" spans="1:1" x14ac:dyDescent="0.25">
      <c r="A78" s="9"/>
    </row>
    <row r="79" spans="1:1" x14ac:dyDescent="0.25">
      <c r="A79" s="9"/>
    </row>
    <row r="80" spans="1:1" x14ac:dyDescent="0.25">
      <c r="A80" s="9"/>
    </row>
    <row r="81" spans="1:1" x14ac:dyDescent="0.25">
      <c r="A81" s="9"/>
    </row>
    <row r="82" spans="1:1" x14ac:dyDescent="0.25">
      <c r="A82" s="9"/>
    </row>
    <row r="83" spans="1:1" x14ac:dyDescent="0.25">
      <c r="A83" s="9"/>
    </row>
    <row r="84" spans="1:1" x14ac:dyDescent="0.25">
      <c r="A84" s="9"/>
    </row>
    <row r="85" spans="1:1" x14ac:dyDescent="0.25">
      <c r="A85" s="9"/>
    </row>
    <row r="86" spans="1:1" x14ac:dyDescent="0.25">
      <c r="A86" s="9"/>
    </row>
    <row r="87" spans="1:1" x14ac:dyDescent="0.25">
      <c r="A87" s="9"/>
    </row>
    <row r="88" spans="1:1" x14ac:dyDescent="0.25">
      <c r="A88" s="9"/>
    </row>
    <row r="89" spans="1:1" x14ac:dyDescent="0.25">
      <c r="A89" s="9"/>
    </row>
    <row r="90" spans="1:1" x14ac:dyDescent="0.25">
      <c r="A90" s="9"/>
    </row>
    <row r="91" spans="1:1" x14ac:dyDescent="0.25">
      <c r="A91" s="9"/>
    </row>
    <row r="92" spans="1:1" x14ac:dyDescent="0.25">
      <c r="A92" s="9"/>
    </row>
    <row r="93" spans="1:1" x14ac:dyDescent="0.25">
      <c r="A93" s="9"/>
    </row>
    <row r="94" spans="1:1" x14ac:dyDescent="0.25">
      <c r="A94" s="9"/>
    </row>
    <row r="95" spans="1:1" x14ac:dyDescent="0.25">
      <c r="A95" s="9"/>
    </row>
    <row r="96" spans="1:1" x14ac:dyDescent="0.25">
      <c r="A96" s="9"/>
    </row>
    <row r="97" spans="1:1" x14ac:dyDescent="0.25">
      <c r="A97" s="9"/>
    </row>
  </sheetData>
  <sortState xmlns:xlrd2="http://schemas.microsoft.com/office/spreadsheetml/2017/richdata2" ref="B12:C14">
    <sortCondition descending="1" ref="C12:C14"/>
  </sortState>
  <mergeCells count="1">
    <mergeCell ref="A2:A4"/>
  </mergeCells>
  <phoneticPr fontId="5" type="noConversion"/>
  <hyperlinks>
    <hyperlink ref="C10" location="'Table 1'!A1" display="Table 1" xr:uid="{724760B6-1E0F-4831-802E-7E91C1169A4C}"/>
    <hyperlink ref="C11" location="'Table 2'!A1" display="Table 2" xr:uid="{2A5C3A2D-6508-4A99-9813-493F31371DA2}"/>
    <hyperlink ref="C12" location="'Table 3'!A1" display="'Table 3'!A1" xr:uid="{4F322BE4-E28F-4DF2-B782-3F97A21BFCD4}"/>
    <hyperlink ref="C13" location="'Table 4'!A1" display="'Table 4'!A1" xr:uid="{8CC22F85-8B9D-44D4-9729-C751B4590903}"/>
    <hyperlink ref="C14" location="'Table 5'!A1" display="'Table 5'!A1" xr:uid="{10B1AC2D-FF92-4895-BE2F-B0388CB3AE7B}"/>
    <hyperlink ref="D10" location="'Table 1'!A1" display="جدول 1" xr:uid="{52705C24-1EB9-47E7-832F-02939537BD97}"/>
    <hyperlink ref="D11" location="'Table 2'!A1" display="جدول 2" xr:uid="{28B564D1-7857-4E7D-91DC-31DD53C6F7CB}"/>
    <hyperlink ref="D12" location="'Table 3'!A1" display="Table 3" xr:uid="{95CB8852-D819-450B-8A3A-8111D1FC9E34}"/>
    <hyperlink ref="D13" location="'Table 4'!A1" display="Table 4" xr:uid="{BA91A205-181A-41FB-B1EE-D42B44FE0DFC}"/>
    <hyperlink ref="D14" location="'Table 5'!A1" display="Table 5" xr:uid="{4C03B8C8-D70D-4162-A67F-DB4DE279A59F}"/>
    <hyperlink ref="C6" location="Enquiries!A1" display="Enquiries" xr:uid="{D2D9C4A9-BBF9-4430-A8E7-EBA63391ED16}"/>
    <hyperlink ref="D6" location="Enquiries!A1" display="الاستفسارات" xr:uid="{CA478EF4-EA8C-4F93-A76D-95B9374EDA7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F31"/>
  <sheetViews>
    <sheetView showGridLines="0" zoomScaleNormal="100" workbookViewId="0"/>
  </sheetViews>
  <sheetFormatPr defaultColWidth="8.7265625" defaultRowHeight="10" x14ac:dyDescent="0.2"/>
  <cols>
    <col min="1" max="1" width="8.7265625" style="3" customWidth="1"/>
    <col min="2" max="2" width="61.54296875" style="3" customWidth="1"/>
    <col min="3" max="3" width="24.1796875" style="3" customWidth="1"/>
    <col min="4" max="4" width="45.54296875" style="3" customWidth="1"/>
    <col min="5" max="5" width="35" style="3" customWidth="1"/>
    <col min="6" max="16384" width="8.7265625" style="3"/>
  </cols>
  <sheetData>
    <row r="1" spans="1:6" ht="14.5" x14ac:dyDescent="0.35">
      <c r="A1" s="28"/>
    </row>
    <row r="2" spans="1:6" s="19" customFormat="1" ht="45" customHeight="1" x14ac:dyDescent="0.3">
      <c r="B2" s="33" t="s">
        <v>69</v>
      </c>
      <c r="C2" s="33"/>
      <c r="D2" s="51" t="s">
        <v>70</v>
      </c>
      <c r="E2" s="34"/>
    </row>
    <row r="3" spans="1:6" ht="10.5" x14ac:dyDescent="0.2">
      <c r="B3" s="3" t="s">
        <v>16</v>
      </c>
      <c r="C3" s="4"/>
      <c r="D3" s="43" t="s">
        <v>17</v>
      </c>
      <c r="E3" s="18"/>
    </row>
    <row r="4" spans="1:6" ht="4.9000000000000004" customHeight="1" x14ac:dyDescent="0.2">
      <c r="B4" s="5"/>
      <c r="C4" s="4"/>
      <c r="D4" s="4"/>
      <c r="E4" s="18"/>
    </row>
    <row r="5" spans="1:6" ht="10.5" x14ac:dyDescent="0.2">
      <c r="B5" s="91" t="s">
        <v>15</v>
      </c>
      <c r="C5" s="31" t="s">
        <v>18</v>
      </c>
      <c r="D5" s="92" t="s">
        <v>14</v>
      </c>
    </row>
    <row r="6" spans="1:6" ht="10.5" x14ac:dyDescent="0.2">
      <c r="B6" s="91"/>
      <c r="C6" s="36" t="s">
        <v>19</v>
      </c>
      <c r="D6" s="92"/>
      <c r="F6" s="45"/>
    </row>
    <row r="7" spans="1:6" s="20" customFormat="1" ht="11.5" x14ac:dyDescent="0.25">
      <c r="B7" s="49" t="s">
        <v>13</v>
      </c>
      <c r="C7" s="38">
        <f>AVERAGE(C8:C9)</f>
        <v>0.375</v>
      </c>
      <c r="D7" s="25" t="s">
        <v>10</v>
      </c>
    </row>
    <row r="8" spans="1:6" s="20" customFormat="1" ht="11.5" x14ac:dyDescent="0.25">
      <c r="B8" s="55" t="s">
        <v>26</v>
      </c>
      <c r="C8" s="57">
        <v>0.33</v>
      </c>
      <c r="D8" s="53" t="s">
        <v>33</v>
      </c>
    </row>
    <row r="9" spans="1:6" s="20" customFormat="1" ht="11.5" x14ac:dyDescent="0.25">
      <c r="B9" s="56" t="s">
        <v>27</v>
      </c>
      <c r="C9" s="58">
        <v>0.42</v>
      </c>
      <c r="D9" s="54" t="s">
        <v>34</v>
      </c>
    </row>
    <row r="10" spans="1:6" s="20" customFormat="1" ht="11.5" x14ac:dyDescent="0.25">
      <c r="B10" s="50" t="s">
        <v>24</v>
      </c>
      <c r="C10" s="42">
        <f>AVERAGE(C11:C13)</f>
        <v>0.35000000000000003</v>
      </c>
      <c r="D10" s="37" t="s">
        <v>11</v>
      </c>
    </row>
    <row r="11" spans="1:6" s="20" customFormat="1" ht="11.5" x14ac:dyDescent="0.25">
      <c r="B11" s="56" t="s">
        <v>28</v>
      </c>
      <c r="C11" s="58">
        <v>0.47</v>
      </c>
      <c r="D11" s="54" t="s">
        <v>35</v>
      </c>
    </row>
    <row r="12" spans="1:6" s="20" customFormat="1" ht="11.5" x14ac:dyDescent="0.25">
      <c r="B12" s="55" t="s">
        <v>29</v>
      </c>
      <c r="C12" s="57">
        <v>0.27</v>
      </c>
      <c r="D12" s="53" t="s">
        <v>36</v>
      </c>
    </row>
    <row r="13" spans="1:6" s="20" customFormat="1" ht="11.5" x14ac:dyDescent="0.25">
      <c r="B13" s="56" t="s">
        <v>30</v>
      </c>
      <c r="C13" s="58">
        <v>0.31</v>
      </c>
      <c r="D13" s="54" t="s">
        <v>37</v>
      </c>
    </row>
    <row r="14" spans="1:6" s="20" customFormat="1" ht="11.5" x14ac:dyDescent="0.25">
      <c r="B14" s="50" t="s">
        <v>25</v>
      </c>
      <c r="C14" s="42">
        <f>AVERAGE(C15:C16)</f>
        <v>0.23499999999999999</v>
      </c>
      <c r="D14" s="37" t="s">
        <v>12</v>
      </c>
    </row>
    <row r="15" spans="1:6" s="20" customFormat="1" ht="11.5" x14ac:dyDescent="0.25">
      <c r="B15" s="56" t="s">
        <v>31</v>
      </c>
      <c r="C15" s="40">
        <v>0.23</v>
      </c>
      <c r="D15" s="54" t="s">
        <v>38</v>
      </c>
    </row>
    <row r="16" spans="1:6" s="20" customFormat="1" ht="11.5" x14ac:dyDescent="0.25">
      <c r="B16" s="86" t="s">
        <v>32</v>
      </c>
      <c r="C16" s="93">
        <v>0.24</v>
      </c>
      <c r="D16" s="88" t="s">
        <v>39</v>
      </c>
    </row>
    <row r="17" spans="1:5" s="20" customFormat="1" ht="11.5" x14ac:dyDescent="0.25">
      <c r="B17" s="21"/>
      <c r="C17" s="40"/>
    </row>
    <row r="18" spans="1:5" s="20" customFormat="1" ht="11.5" x14ac:dyDescent="0.25">
      <c r="B18" s="6" t="s">
        <v>3</v>
      </c>
      <c r="C18" s="3"/>
      <c r="D18" s="16" t="s">
        <v>4</v>
      </c>
    </row>
    <row r="19" spans="1:5" s="20" customFormat="1" ht="11.5" x14ac:dyDescent="0.25">
      <c r="B19" s="52" t="s">
        <v>20</v>
      </c>
      <c r="C19" s="3"/>
      <c r="D19" s="52" t="s">
        <v>21</v>
      </c>
    </row>
    <row r="20" spans="1:5" s="20" customFormat="1" ht="11.5" x14ac:dyDescent="0.25">
      <c r="B20" s="3"/>
      <c r="C20" s="3"/>
      <c r="D20" s="3"/>
    </row>
    <row r="21" spans="1:5" s="20" customFormat="1" ht="12" x14ac:dyDescent="0.3">
      <c r="B21" s="89" t="s">
        <v>109</v>
      </c>
      <c r="D21" s="90" t="s">
        <v>110</v>
      </c>
    </row>
    <row r="22" spans="1:5" s="20" customFormat="1" ht="12" x14ac:dyDescent="0.3">
      <c r="B22" s="89" t="s">
        <v>111</v>
      </c>
      <c r="D22" s="89" t="s">
        <v>112</v>
      </c>
    </row>
    <row r="23" spans="1:5" s="20" customFormat="1" ht="11.5" x14ac:dyDescent="0.25">
      <c r="B23" s="3"/>
      <c r="C23" s="3"/>
      <c r="D23" s="3"/>
    </row>
    <row r="24" spans="1:5" s="20" customFormat="1" ht="11.5" x14ac:dyDescent="0.25">
      <c r="B24" s="3"/>
      <c r="C24" s="3"/>
      <c r="D24" s="3"/>
    </row>
    <row r="25" spans="1:5" s="20" customFormat="1" ht="11.5" x14ac:dyDescent="0.25">
      <c r="B25" s="3"/>
      <c r="C25" s="3"/>
      <c r="D25" s="3"/>
    </row>
    <row r="26" spans="1:5" s="20" customFormat="1" ht="11.5" x14ac:dyDescent="0.25">
      <c r="B26" s="3"/>
      <c r="C26" s="3"/>
      <c r="D26" s="3"/>
    </row>
    <row r="27" spans="1:5" s="20" customFormat="1" ht="11.5" x14ac:dyDescent="0.25">
      <c r="B27" s="3"/>
      <c r="C27" s="3"/>
      <c r="D27" s="3"/>
    </row>
    <row r="28" spans="1:5" s="20" customFormat="1" ht="11.5" x14ac:dyDescent="0.25">
      <c r="B28" s="3"/>
      <c r="C28" s="3"/>
      <c r="D28" s="3"/>
    </row>
    <row r="29" spans="1:5" s="20" customFormat="1" ht="11.5" x14ac:dyDescent="0.25">
      <c r="B29" s="3"/>
      <c r="C29" s="3"/>
      <c r="D29" s="3"/>
    </row>
    <row r="30" spans="1:5" s="20" customFormat="1" ht="13.9" customHeight="1" x14ac:dyDescent="0.25">
      <c r="B30" s="3"/>
      <c r="C30" s="3"/>
      <c r="D30" s="3"/>
      <c r="E30" s="22"/>
    </row>
    <row r="31" spans="1:5" s="20" customFormat="1" ht="13.9" customHeight="1" x14ac:dyDescent="0.25">
      <c r="A31" s="3"/>
      <c r="B31" s="3"/>
      <c r="C31" s="3"/>
      <c r="D31" s="3"/>
      <c r="E31" s="22"/>
    </row>
  </sheetData>
  <mergeCells count="2">
    <mergeCell ref="D5:D6"/>
    <mergeCell ref="B5:B6"/>
  </mergeCells>
  <hyperlinks>
    <hyperlink ref="B21" location="Index!A1" display="Return to Main Page" xr:uid="{F814F9B0-26B8-4ED4-9970-02AD65CFB4A5}"/>
    <hyperlink ref="D21" location="Index!A1" display="العودة إلى الصفحة الرئيسية " xr:uid="{76320A96-AD5D-43E3-864B-80FDF8145504}"/>
    <hyperlink ref="D22" location="Enquiries!A1" display="للنشر الإعلامي يُرجى التواصل معنا للدعم والتنسيق." xr:uid="{4B2DA825-60D8-4167-BA62-B9697D4EA552}"/>
    <hyperlink ref="B22" location="Enquiries!A1" display="Contact us for media support and coordination." xr:uid="{A73A07B0-F6D3-47B5-BAD0-FFC341DF8642}"/>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A1:E29"/>
  <sheetViews>
    <sheetView showGridLines="0" zoomScaleNormal="100" workbookViewId="0"/>
  </sheetViews>
  <sheetFormatPr defaultColWidth="8.7265625" defaultRowHeight="10" x14ac:dyDescent="0.2"/>
  <cols>
    <col min="1" max="1" width="8.7265625" style="3"/>
    <col min="2" max="2" width="47" style="3" customWidth="1"/>
    <col min="3" max="3" width="22.1796875" style="3" customWidth="1"/>
    <col min="4" max="4" width="41.1796875" style="3" bestFit="1" customWidth="1"/>
    <col min="5" max="12" width="11.81640625" style="3" customWidth="1"/>
    <col min="13" max="13" width="35.26953125" style="3" customWidth="1"/>
    <col min="14" max="14" width="8.7265625" style="3"/>
    <col min="15" max="15" width="10.81640625" style="3" bestFit="1" customWidth="1"/>
    <col min="16" max="16384" width="8.7265625" style="3"/>
  </cols>
  <sheetData>
    <row r="1" spans="1:5" ht="14.5" x14ac:dyDescent="0.35">
      <c r="A1" s="28"/>
    </row>
    <row r="2" spans="1:5" s="19" customFormat="1" ht="45" customHeight="1" x14ac:dyDescent="0.3">
      <c r="B2" s="33" t="s">
        <v>71</v>
      </c>
      <c r="C2" s="33"/>
      <c r="D2" s="51" t="s">
        <v>74</v>
      </c>
      <c r="E2" s="34"/>
    </row>
    <row r="3" spans="1:5" ht="10.5" x14ac:dyDescent="0.2">
      <c r="B3" s="3" t="s">
        <v>23</v>
      </c>
      <c r="C3" s="4"/>
      <c r="D3" s="43" t="s">
        <v>22</v>
      </c>
      <c r="E3" s="18"/>
    </row>
    <row r="4" spans="1:5" ht="4.9000000000000004" customHeight="1" x14ac:dyDescent="0.2">
      <c r="B4" s="5"/>
      <c r="C4" s="4"/>
      <c r="D4" s="4"/>
      <c r="E4" s="18"/>
    </row>
    <row r="5" spans="1:5" ht="10.5" x14ac:dyDescent="0.2">
      <c r="B5" s="61" t="s">
        <v>15</v>
      </c>
      <c r="C5" s="31" t="s">
        <v>18</v>
      </c>
      <c r="D5" s="60" t="s">
        <v>14</v>
      </c>
    </row>
    <row r="6" spans="1:5" ht="10.5" x14ac:dyDescent="0.2">
      <c r="B6" s="61"/>
      <c r="C6" s="36" t="s">
        <v>19</v>
      </c>
      <c r="D6" s="60"/>
    </row>
    <row r="7" spans="1:5" s="20" customFormat="1" ht="11.5" x14ac:dyDescent="0.25">
      <c r="B7" s="41" t="s">
        <v>13</v>
      </c>
      <c r="C7" s="42">
        <f>AVERAGE(C8:C12)</f>
        <v>75.121999999999986</v>
      </c>
      <c r="D7" s="37" t="s">
        <v>10</v>
      </c>
    </row>
    <row r="8" spans="1:5" s="20" customFormat="1" ht="11.5" x14ac:dyDescent="0.25">
      <c r="B8" s="56" t="s">
        <v>61</v>
      </c>
      <c r="C8" s="58">
        <v>81.819999999999993</v>
      </c>
      <c r="D8" s="54" t="s">
        <v>47</v>
      </c>
    </row>
    <row r="9" spans="1:5" s="20" customFormat="1" ht="11.5" x14ac:dyDescent="0.25">
      <c r="B9" s="55" t="s">
        <v>40</v>
      </c>
      <c r="C9" s="57">
        <v>89.52</v>
      </c>
      <c r="D9" s="53" t="s">
        <v>48</v>
      </c>
    </row>
    <row r="10" spans="1:5" s="20" customFormat="1" ht="11.5" x14ac:dyDescent="0.25">
      <c r="B10" s="56" t="s">
        <v>41</v>
      </c>
      <c r="C10" s="58">
        <v>62.68</v>
      </c>
      <c r="D10" s="54" t="s">
        <v>49</v>
      </c>
    </row>
    <row r="11" spans="1:5" s="20" customFormat="1" ht="11.5" x14ac:dyDescent="0.25">
      <c r="B11" s="55" t="s">
        <v>42</v>
      </c>
      <c r="C11" s="57">
        <v>78.52</v>
      </c>
      <c r="D11" s="53" t="s">
        <v>50</v>
      </c>
    </row>
    <row r="12" spans="1:5" s="20" customFormat="1" ht="11.5" x14ac:dyDescent="0.25">
      <c r="B12" s="56" t="s">
        <v>27</v>
      </c>
      <c r="C12" s="58">
        <v>63.07</v>
      </c>
      <c r="D12" s="54" t="s">
        <v>34</v>
      </c>
    </row>
    <row r="13" spans="1:5" s="20" customFormat="1" ht="11.5" x14ac:dyDescent="0.25">
      <c r="B13" s="50" t="s">
        <v>24</v>
      </c>
      <c r="C13" s="42">
        <f>AVERAGE(C14:C17)</f>
        <v>69.197499999999991</v>
      </c>
      <c r="D13" s="37" t="s">
        <v>11</v>
      </c>
    </row>
    <row r="14" spans="1:5" s="20" customFormat="1" ht="11.5" x14ac:dyDescent="0.25">
      <c r="B14" s="56" t="s">
        <v>43</v>
      </c>
      <c r="C14" s="58">
        <v>69.5</v>
      </c>
      <c r="D14" s="54" t="s">
        <v>51</v>
      </c>
    </row>
    <row r="15" spans="1:5" s="20" customFormat="1" ht="11.5" x14ac:dyDescent="0.25">
      <c r="B15" s="55" t="s">
        <v>29</v>
      </c>
      <c r="C15" s="57">
        <v>59.39</v>
      </c>
      <c r="D15" s="53" t="s">
        <v>36</v>
      </c>
    </row>
    <row r="16" spans="1:5" s="20" customFormat="1" ht="11.5" x14ac:dyDescent="0.25">
      <c r="B16" s="56" t="s">
        <v>30</v>
      </c>
      <c r="C16" s="58">
        <v>70.02</v>
      </c>
      <c r="D16" s="54" t="s">
        <v>37</v>
      </c>
    </row>
    <row r="17" spans="2:5" s="20" customFormat="1" ht="11.5" x14ac:dyDescent="0.25">
      <c r="B17" s="55" t="s">
        <v>44</v>
      </c>
      <c r="C17" s="57">
        <v>77.88</v>
      </c>
      <c r="D17" s="53" t="s">
        <v>52</v>
      </c>
    </row>
    <row r="18" spans="2:5" s="20" customFormat="1" ht="11.5" x14ac:dyDescent="0.25">
      <c r="B18" s="49" t="s">
        <v>25</v>
      </c>
      <c r="C18" s="38">
        <f>AVERAGE(C19:C23)</f>
        <v>67.212000000000003</v>
      </c>
      <c r="D18" s="25" t="s">
        <v>12</v>
      </c>
    </row>
    <row r="19" spans="2:5" s="20" customFormat="1" ht="11.5" x14ac:dyDescent="0.25">
      <c r="B19" s="55" t="s">
        <v>45</v>
      </c>
      <c r="C19" s="57">
        <v>65.66</v>
      </c>
      <c r="D19" s="53" t="s">
        <v>53</v>
      </c>
    </row>
    <row r="20" spans="2:5" s="20" customFormat="1" ht="11.5" x14ac:dyDescent="0.25">
      <c r="B20" s="56" t="s">
        <v>31</v>
      </c>
      <c r="C20" s="58">
        <v>77.98</v>
      </c>
      <c r="D20" s="54" t="s">
        <v>38</v>
      </c>
    </row>
    <row r="21" spans="2:5" s="20" customFormat="1" ht="11.5" x14ac:dyDescent="0.25">
      <c r="B21" s="55" t="s">
        <v>46</v>
      </c>
      <c r="C21" s="57">
        <v>83.66</v>
      </c>
      <c r="D21" s="53" t="s">
        <v>54</v>
      </c>
    </row>
    <row r="22" spans="2:5" s="20" customFormat="1" ht="11.5" x14ac:dyDescent="0.25">
      <c r="B22" s="56" t="s">
        <v>62</v>
      </c>
      <c r="C22" s="58">
        <v>50.9</v>
      </c>
      <c r="D22" s="54" t="s">
        <v>64</v>
      </c>
    </row>
    <row r="23" spans="2:5" s="20" customFormat="1" ht="11.5" x14ac:dyDescent="0.25">
      <c r="B23" s="86" t="s">
        <v>63</v>
      </c>
      <c r="C23" s="87">
        <v>57.86</v>
      </c>
      <c r="D23" s="88" t="s">
        <v>65</v>
      </c>
    </row>
    <row r="24" spans="2:5" s="20" customFormat="1" ht="13.9" customHeight="1" x14ac:dyDescent="0.25">
      <c r="B24" s="23"/>
      <c r="C24" s="44"/>
      <c r="D24" s="24"/>
      <c r="E24" s="22"/>
    </row>
    <row r="25" spans="2:5" x14ac:dyDescent="0.2">
      <c r="B25" s="6" t="s">
        <v>3</v>
      </c>
      <c r="D25" s="16" t="s">
        <v>4</v>
      </c>
    </row>
    <row r="26" spans="2:5" s="20" customFormat="1" ht="11.5" x14ac:dyDescent="0.25">
      <c r="B26" s="52" t="s">
        <v>20</v>
      </c>
      <c r="C26" s="3"/>
      <c r="D26" s="52" t="s">
        <v>21</v>
      </c>
    </row>
    <row r="28" spans="2:5" ht="12" x14ac:dyDescent="0.3">
      <c r="B28" s="89" t="s">
        <v>109</v>
      </c>
      <c r="C28" s="20"/>
      <c r="D28" s="90" t="s">
        <v>110</v>
      </c>
    </row>
    <row r="29" spans="2:5" ht="12" x14ac:dyDescent="0.3">
      <c r="B29" s="89" t="s">
        <v>111</v>
      </c>
      <c r="C29" s="20"/>
      <c r="D29" s="89" t="s">
        <v>112</v>
      </c>
    </row>
  </sheetData>
  <mergeCells count="2">
    <mergeCell ref="B5:B6"/>
    <mergeCell ref="D5:D6"/>
  </mergeCells>
  <hyperlinks>
    <hyperlink ref="B28" location="Index!A1" display="Return to Main Page" xr:uid="{56D4DB36-A3B8-4A07-81EC-3B9C374BF590}"/>
    <hyperlink ref="D28" location="Index!A1" display="العودة إلى الصفحة الرئيسية " xr:uid="{F9127DD5-39C0-4644-BA10-02D42BBF357D}"/>
    <hyperlink ref="D29" location="Enquiries!A1" display="للنشر الإعلامي يُرجى التواصل معنا للدعم والتنسيق." xr:uid="{7A86034C-7827-4B2E-B19F-CCAF8E191387}"/>
    <hyperlink ref="B29" location="Enquiries!A1" display="Contact us for media support and coordination." xr:uid="{F7E9B415-A6AE-4266-81BD-322C7109A97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A1:E35"/>
  <sheetViews>
    <sheetView showGridLines="0" zoomScale="106" zoomScaleNormal="106" workbookViewId="0"/>
  </sheetViews>
  <sheetFormatPr defaultColWidth="8.7265625" defaultRowHeight="10" x14ac:dyDescent="0.2"/>
  <cols>
    <col min="1" max="1" width="8.7265625" style="3"/>
    <col min="2" max="2" width="57" style="3" customWidth="1"/>
    <col min="3" max="3" width="22.54296875" style="3" customWidth="1"/>
    <col min="4" max="4" width="48.7265625" style="3" customWidth="1"/>
    <col min="5" max="12" width="11.81640625" style="3" customWidth="1"/>
    <col min="13" max="13" width="17.1796875" style="3" customWidth="1"/>
    <col min="14" max="16384" width="8.7265625" style="3"/>
  </cols>
  <sheetData>
    <row r="1" spans="1:5" ht="14.5" x14ac:dyDescent="0.35">
      <c r="A1" s="28"/>
    </row>
    <row r="2" spans="1:5" s="19" customFormat="1" ht="45" customHeight="1" x14ac:dyDescent="0.3">
      <c r="B2" s="33" t="s">
        <v>72</v>
      </c>
      <c r="C2" s="33"/>
      <c r="D2" s="51" t="s">
        <v>73</v>
      </c>
      <c r="E2" s="34"/>
    </row>
    <row r="3" spans="1:5" ht="10.5" x14ac:dyDescent="0.2">
      <c r="B3" s="3" t="s">
        <v>23</v>
      </c>
      <c r="C3" s="4"/>
      <c r="D3" s="43" t="s">
        <v>22</v>
      </c>
      <c r="E3" s="18"/>
    </row>
    <row r="4" spans="1:5" ht="4.9000000000000004" customHeight="1" x14ac:dyDescent="0.2">
      <c r="B4" s="5"/>
      <c r="C4" s="4"/>
      <c r="D4" s="4"/>
      <c r="E4" s="18"/>
    </row>
    <row r="5" spans="1:5" ht="10.5" x14ac:dyDescent="0.2">
      <c r="B5" s="61" t="s">
        <v>15</v>
      </c>
      <c r="C5" s="31" t="s">
        <v>18</v>
      </c>
      <c r="D5" s="60" t="s">
        <v>14</v>
      </c>
    </row>
    <row r="6" spans="1:5" ht="10.5" x14ac:dyDescent="0.2">
      <c r="B6" s="61"/>
      <c r="C6" s="36" t="s">
        <v>19</v>
      </c>
      <c r="D6" s="60"/>
    </row>
    <row r="7" spans="1:5" s="20" customFormat="1" ht="11.5" x14ac:dyDescent="0.25">
      <c r="B7" s="41" t="s">
        <v>13</v>
      </c>
      <c r="C7" s="42">
        <f>AVERAGE(C8:C15)</f>
        <v>36.753749999999997</v>
      </c>
      <c r="D7" s="37" t="s">
        <v>10</v>
      </c>
    </row>
    <row r="8" spans="1:5" s="20" customFormat="1" ht="11.5" x14ac:dyDescent="0.25">
      <c r="B8" s="56" t="s">
        <v>61</v>
      </c>
      <c r="C8" s="58">
        <v>29.59</v>
      </c>
      <c r="D8" s="54" t="s">
        <v>47</v>
      </c>
    </row>
    <row r="9" spans="1:5" s="20" customFormat="1" ht="11.5" x14ac:dyDescent="0.25">
      <c r="B9" s="55" t="s">
        <v>40</v>
      </c>
      <c r="C9" s="57">
        <v>29.83</v>
      </c>
      <c r="D9" s="53" t="s">
        <v>48</v>
      </c>
    </row>
    <row r="10" spans="1:5" s="20" customFormat="1" ht="11.5" x14ac:dyDescent="0.25">
      <c r="B10" s="56" t="s">
        <v>26</v>
      </c>
      <c r="C10" s="58">
        <v>33.229999999999997</v>
      </c>
      <c r="D10" s="54" t="s">
        <v>33</v>
      </c>
    </row>
    <row r="11" spans="1:5" s="20" customFormat="1" ht="11.5" x14ac:dyDescent="0.25">
      <c r="B11" s="55" t="s">
        <v>41</v>
      </c>
      <c r="C11" s="57">
        <v>40.51</v>
      </c>
      <c r="D11" s="53" t="s">
        <v>49</v>
      </c>
    </row>
    <row r="12" spans="1:5" s="20" customFormat="1" ht="11.5" x14ac:dyDescent="0.25">
      <c r="B12" s="56" t="s">
        <v>55</v>
      </c>
      <c r="C12" s="58">
        <v>43.15</v>
      </c>
      <c r="D12" s="54" t="s">
        <v>58</v>
      </c>
    </row>
    <row r="13" spans="1:5" s="20" customFormat="1" ht="11.5" x14ac:dyDescent="0.25">
      <c r="B13" s="55" t="s">
        <v>56</v>
      </c>
      <c r="C13" s="57">
        <v>49.15</v>
      </c>
      <c r="D13" s="53" t="s">
        <v>59</v>
      </c>
    </row>
    <row r="14" spans="1:5" s="20" customFormat="1" ht="11.5" x14ac:dyDescent="0.25">
      <c r="B14" s="56" t="s">
        <v>42</v>
      </c>
      <c r="C14" s="58">
        <v>35.67</v>
      </c>
      <c r="D14" s="54" t="s">
        <v>50</v>
      </c>
    </row>
    <row r="15" spans="1:5" s="20" customFormat="1" ht="11.5" x14ac:dyDescent="0.25">
      <c r="B15" s="55" t="s">
        <v>27</v>
      </c>
      <c r="C15" s="57">
        <v>32.9</v>
      </c>
      <c r="D15" s="53" t="s">
        <v>34</v>
      </c>
    </row>
    <row r="16" spans="1:5" s="20" customFormat="1" ht="11.5" x14ac:dyDescent="0.25">
      <c r="B16" s="35" t="s">
        <v>24</v>
      </c>
      <c r="C16" s="38">
        <f>AVERAGE(C17:C22)</f>
        <v>25.05</v>
      </c>
      <c r="D16" s="25" t="s">
        <v>11</v>
      </c>
    </row>
    <row r="17" spans="2:5" s="20" customFormat="1" ht="11.5" x14ac:dyDescent="0.25">
      <c r="B17" s="55" t="s">
        <v>43</v>
      </c>
      <c r="C17" s="57">
        <v>34.86</v>
      </c>
      <c r="D17" s="53" t="s">
        <v>51</v>
      </c>
    </row>
    <row r="18" spans="2:5" s="20" customFormat="1" ht="11.5" x14ac:dyDescent="0.25">
      <c r="B18" s="56" t="s">
        <v>28</v>
      </c>
      <c r="C18" s="58">
        <v>37.07</v>
      </c>
      <c r="D18" s="54" t="s">
        <v>35</v>
      </c>
    </row>
    <row r="19" spans="2:5" s="20" customFormat="1" ht="11.5" x14ac:dyDescent="0.25">
      <c r="B19" s="55" t="s">
        <v>29</v>
      </c>
      <c r="C19" s="57">
        <v>7.07</v>
      </c>
      <c r="D19" s="53" t="s">
        <v>36</v>
      </c>
    </row>
    <row r="20" spans="2:5" s="20" customFormat="1" ht="11.5" x14ac:dyDescent="0.25">
      <c r="B20" s="56" t="s">
        <v>30</v>
      </c>
      <c r="C20" s="58">
        <v>18.82</v>
      </c>
      <c r="D20" s="54" t="s">
        <v>37</v>
      </c>
    </row>
    <row r="21" spans="2:5" s="20" customFormat="1" ht="11.5" x14ac:dyDescent="0.25">
      <c r="B21" s="55" t="s">
        <v>57</v>
      </c>
      <c r="C21" s="57">
        <v>26.56</v>
      </c>
      <c r="D21" s="53" t="s">
        <v>60</v>
      </c>
    </row>
    <row r="22" spans="2:5" s="20" customFormat="1" ht="11.5" x14ac:dyDescent="0.25">
      <c r="B22" s="56" t="s">
        <v>44</v>
      </c>
      <c r="C22" s="58">
        <v>25.92</v>
      </c>
      <c r="D22" s="54" t="s">
        <v>52</v>
      </c>
    </row>
    <row r="23" spans="2:5" s="20" customFormat="1" ht="11.5" x14ac:dyDescent="0.25">
      <c r="B23" s="41" t="s">
        <v>25</v>
      </c>
      <c r="C23" s="42">
        <f>AVERAGE(C24:C29)</f>
        <v>13.550000000000002</v>
      </c>
      <c r="D23" s="37" t="s">
        <v>12</v>
      </c>
    </row>
    <row r="24" spans="2:5" s="20" customFormat="1" ht="11.5" x14ac:dyDescent="0.25">
      <c r="B24" s="56" t="s">
        <v>45</v>
      </c>
      <c r="C24" s="58">
        <v>16.39</v>
      </c>
      <c r="D24" s="54" t="s">
        <v>53</v>
      </c>
    </row>
    <row r="25" spans="2:5" s="20" customFormat="1" ht="11.5" x14ac:dyDescent="0.25">
      <c r="B25" s="55" t="s">
        <v>31</v>
      </c>
      <c r="C25" s="57">
        <v>12.47</v>
      </c>
      <c r="D25" s="53" t="s">
        <v>38</v>
      </c>
    </row>
    <row r="26" spans="2:5" s="20" customFormat="1" ht="11.5" x14ac:dyDescent="0.25">
      <c r="B26" s="56" t="s">
        <v>46</v>
      </c>
      <c r="C26" s="58">
        <v>3.74</v>
      </c>
      <c r="D26" s="54" t="s">
        <v>54</v>
      </c>
    </row>
    <row r="27" spans="2:5" s="20" customFormat="1" ht="11.5" x14ac:dyDescent="0.25">
      <c r="B27" s="55" t="s">
        <v>66</v>
      </c>
      <c r="C27" s="57">
        <v>8.2799999999999994</v>
      </c>
      <c r="D27" s="53" t="s">
        <v>64</v>
      </c>
    </row>
    <row r="28" spans="2:5" s="20" customFormat="1" ht="11.5" x14ac:dyDescent="0.25">
      <c r="B28" s="56" t="s">
        <v>63</v>
      </c>
      <c r="C28" s="58">
        <v>13.78</v>
      </c>
      <c r="D28" s="54" t="s">
        <v>65</v>
      </c>
    </row>
    <row r="29" spans="2:5" s="20" customFormat="1" ht="11.5" x14ac:dyDescent="0.25">
      <c r="B29" s="86" t="s">
        <v>32</v>
      </c>
      <c r="C29" s="87">
        <v>26.64</v>
      </c>
      <c r="D29" s="88" t="s">
        <v>39</v>
      </c>
    </row>
    <row r="30" spans="2:5" s="20" customFormat="1" ht="13.9" customHeight="1" x14ac:dyDescent="0.25">
      <c r="B30" s="23"/>
      <c r="D30" s="24"/>
      <c r="E30" s="22"/>
    </row>
    <row r="31" spans="2:5" x14ac:dyDescent="0.2">
      <c r="B31" s="6" t="s">
        <v>3</v>
      </c>
      <c r="D31" s="16" t="s">
        <v>4</v>
      </c>
    </row>
    <row r="32" spans="2:5" s="20" customFormat="1" ht="11.5" x14ac:dyDescent="0.25">
      <c r="B32" s="52" t="s">
        <v>20</v>
      </c>
      <c r="C32" s="3"/>
      <c r="D32" s="52" t="s">
        <v>21</v>
      </c>
    </row>
    <row r="34" spans="2:4" ht="12" x14ac:dyDescent="0.3">
      <c r="B34" s="89" t="s">
        <v>109</v>
      </c>
      <c r="C34" s="20"/>
      <c r="D34" s="90" t="s">
        <v>110</v>
      </c>
    </row>
    <row r="35" spans="2:4" ht="12" x14ac:dyDescent="0.3">
      <c r="B35" s="89" t="s">
        <v>111</v>
      </c>
      <c r="C35" s="20"/>
      <c r="D35" s="89" t="s">
        <v>112</v>
      </c>
    </row>
  </sheetData>
  <mergeCells count="2">
    <mergeCell ref="B5:B6"/>
    <mergeCell ref="D5:D6"/>
  </mergeCells>
  <hyperlinks>
    <hyperlink ref="B34" location="Index!A1" display="Return to Main Page" xr:uid="{05C49706-BC24-4951-8506-9384CAA9861A}"/>
    <hyperlink ref="D34" location="Index!A1" display="العودة إلى الصفحة الرئيسية " xr:uid="{1D76C53A-875E-4200-9D77-477EFE9A21FA}"/>
    <hyperlink ref="D35" location="Enquiries!A1" display="للنشر الإعلامي يُرجى التواصل معنا للدعم والتنسيق." xr:uid="{142AD997-88E6-4EF7-9ADC-36D0524122F2}"/>
    <hyperlink ref="B35" location="Enquiries!A1" display="Contact us for media support and coordination." xr:uid="{E195969C-70F7-4754-97F1-F390009DB858}"/>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A1:E35"/>
  <sheetViews>
    <sheetView showGridLines="0" zoomScale="98" zoomScaleNormal="98" workbookViewId="0"/>
  </sheetViews>
  <sheetFormatPr defaultColWidth="8.7265625" defaultRowHeight="10" x14ac:dyDescent="0.2"/>
  <cols>
    <col min="1" max="1" width="8.7265625" style="3"/>
    <col min="2" max="2" width="61.54296875" style="3" customWidth="1"/>
    <col min="3" max="3" width="25.81640625" style="3" customWidth="1"/>
    <col min="4" max="4" width="53" style="3" customWidth="1"/>
    <col min="5" max="5" width="11.81640625" style="3" customWidth="1"/>
    <col min="6" max="6" width="15" style="3" customWidth="1"/>
    <col min="7" max="7" width="11.81640625" style="3" customWidth="1"/>
    <col min="8" max="8" width="15" style="3" customWidth="1"/>
    <col min="9" max="9" width="11.81640625" style="3" customWidth="1"/>
    <col min="10" max="10" width="15" style="3" customWidth="1"/>
    <col min="11" max="11" width="11.81640625" style="3" customWidth="1"/>
    <col min="12" max="12" width="15" style="3" customWidth="1"/>
    <col min="13" max="13" width="11.81640625" style="3" customWidth="1"/>
    <col min="14" max="14" width="15" style="3" customWidth="1"/>
    <col min="15" max="15" width="16.7265625" style="3" customWidth="1"/>
    <col min="16" max="16" width="21.453125" style="3" customWidth="1"/>
    <col min="17" max="16384" width="8.7265625" style="3"/>
  </cols>
  <sheetData>
    <row r="1" spans="1:5" ht="14.5" x14ac:dyDescent="0.35">
      <c r="A1" s="28"/>
    </row>
    <row r="2" spans="1:5" s="19" customFormat="1" ht="54.75" customHeight="1" x14ac:dyDescent="0.3">
      <c r="B2" s="33" t="s">
        <v>75</v>
      </c>
      <c r="C2" s="33"/>
      <c r="D2" s="51" t="s">
        <v>76</v>
      </c>
      <c r="E2" s="34"/>
    </row>
    <row r="3" spans="1:5" ht="10.5" x14ac:dyDescent="0.2">
      <c r="B3" s="3" t="s">
        <v>23</v>
      </c>
      <c r="C3" s="4"/>
      <c r="D3" s="43" t="s">
        <v>22</v>
      </c>
      <c r="E3" s="18"/>
    </row>
    <row r="4" spans="1:5" ht="4.9000000000000004" customHeight="1" x14ac:dyDescent="0.2">
      <c r="B4" s="5"/>
      <c r="C4" s="4"/>
      <c r="D4" s="4"/>
      <c r="E4" s="18"/>
    </row>
    <row r="5" spans="1:5" ht="10.5" x14ac:dyDescent="0.2">
      <c r="B5" s="61" t="s">
        <v>15</v>
      </c>
      <c r="C5" s="31" t="s">
        <v>18</v>
      </c>
      <c r="D5" s="60" t="s">
        <v>14</v>
      </c>
    </row>
    <row r="6" spans="1:5" ht="10.5" x14ac:dyDescent="0.2">
      <c r="B6" s="61"/>
      <c r="C6" s="36" t="s">
        <v>19</v>
      </c>
      <c r="D6" s="60"/>
    </row>
    <row r="7" spans="1:5" s="20" customFormat="1" ht="11.5" x14ac:dyDescent="0.25">
      <c r="B7" s="41" t="s">
        <v>13</v>
      </c>
      <c r="C7" s="42">
        <f>AVERAGE(C8:C15)</f>
        <v>87.585000000000008</v>
      </c>
      <c r="D7" s="37" t="s">
        <v>10</v>
      </c>
    </row>
    <row r="8" spans="1:5" s="20" customFormat="1" ht="11.5" x14ac:dyDescent="0.25">
      <c r="B8" s="56" t="s">
        <v>61</v>
      </c>
      <c r="C8" s="58">
        <v>75.56</v>
      </c>
      <c r="D8" s="54" t="s">
        <v>47</v>
      </c>
    </row>
    <row r="9" spans="1:5" s="20" customFormat="1" ht="11.5" x14ac:dyDescent="0.25">
      <c r="B9" s="55" t="s">
        <v>40</v>
      </c>
      <c r="C9" s="57">
        <v>76.61</v>
      </c>
      <c r="D9" s="53" t="s">
        <v>48</v>
      </c>
    </row>
    <row r="10" spans="1:5" s="20" customFormat="1" ht="11.5" x14ac:dyDescent="0.25">
      <c r="B10" s="56" t="s">
        <v>26</v>
      </c>
      <c r="C10" s="58">
        <v>72.37</v>
      </c>
      <c r="D10" s="54" t="s">
        <v>33</v>
      </c>
    </row>
    <row r="11" spans="1:5" s="20" customFormat="1" ht="11.5" x14ac:dyDescent="0.25">
      <c r="B11" s="55" t="s">
        <v>41</v>
      </c>
      <c r="C11" s="57">
        <v>62.83</v>
      </c>
      <c r="D11" s="53" t="s">
        <v>49</v>
      </c>
    </row>
    <row r="12" spans="1:5" s="20" customFormat="1" ht="11.5" x14ac:dyDescent="0.25">
      <c r="B12" s="56" t="s">
        <v>55</v>
      </c>
      <c r="C12" s="58">
        <v>98.18</v>
      </c>
      <c r="D12" s="54" t="s">
        <v>58</v>
      </c>
    </row>
    <row r="13" spans="1:5" s="20" customFormat="1" ht="11.5" x14ac:dyDescent="0.25">
      <c r="B13" s="55" t="s">
        <v>56</v>
      </c>
      <c r="C13" s="57">
        <v>154.97</v>
      </c>
      <c r="D13" s="53" t="s">
        <v>59</v>
      </c>
    </row>
    <row r="14" spans="1:5" s="20" customFormat="1" ht="11.5" x14ac:dyDescent="0.25">
      <c r="B14" s="56" t="s">
        <v>42</v>
      </c>
      <c r="C14" s="58">
        <v>78.849999999999994</v>
      </c>
      <c r="D14" s="54" t="s">
        <v>50</v>
      </c>
    </row>
    <row r="15" spans="1:5" s="20" customFormat="1" ht="11.5" x14ac:dyDescent="0.25">
      <c r="B15" s="55" t="s">
        <v>27</v>
      </c>
      <c r="C15" s="57">
        <v>81.31</v>
      </c>
      <c r="D15" s="53" t="s">
        <v>34</v>
      </c>
    </row>
    <row r="16" spans="1:5" s="20" customFormat="1" ht="11.5" x14ac:dyDescent="0.25">
      <c r="B16" s="35" t="s">
        <v>24</v>
      </c>
      <c r="C16" s="38">
        <f>AVERAGE(C17:C22)</f>
        <v>77.409999999999982</v>
      </c>
      <c r="D16" s="25" t="s">
        <v>11</v>
      </c>
    </row>
    <row r="17" spans="2:5" s="20" customFormat="1" ht="11.5" x14ac:dyDescent="0.25">
      <c r="B17" s="55" t="s">
        <v>43</v>
      </c>
      <c r="C17" s="57">
        <v>92.55</v>
      </c>
      <c r="D17" s="53" t="s">
        <v>51</v>
      </c>
    </row>
    <row r="18" spans="2:5" s="20" customFormat="1" ht="11.5" x14ac:dyDescent="0.25">
      <c r="B18" s="56" t="s">
        <v>28</v>
      </c>
      <c r="C18" s="58">
        <v>92.84</v>
      </c>
      <c r="D18" s="54" t="s">
        <v>35</v>
      </c>
    </row>
    <row r="19" spans="2:5" s="20" customFormat="1" ht="11.5" x14ac:dyDescent="0.25">
      <c r="B19" s="55" t="s">
        <v>29</v>
      </c>
      <c r="C19" s="57">
        <v>69.08</v>
      </c>
      <c r="D19" s="53" t="s">
        <v>36</v>
      </c>
    </row>
    <row r="20" spans="2:5" s="20" customFormat="1" ht="11.5" x14ac:dyDescent="0.25">
      <c r="B20" s="56" t="s">
        <v>30</v>
      </c>
      <c r="C20" s="58">
        <v>61.64</v>
      </c>
      <c r="D20" s="54" t="s">
        <v>37</v>
      </c>
    </row>
    <row r="21" spans="2:5" s="20" customFormat="1" ht="11.5" x14ac:dyDescent="0.25">
      <c r="B21" s="55" t="s">
        <v>57</v>
      </c>
      <c r="C21" s="57">
        <v>86.63</v>
      </c>
      <c r="D21" s="53" t="s">
        <v>60</v>
      </c>
    </row>
    <row r="22" spans="2:5" s="20" customFormat="1" ht="11.5" x14ac:dyDescent="0.25">
      <c r="B22" s="56" t="s">
        <v>44</v>
      </c>
      <c r="C22" s="58">
        <v>61.72</v>
      </c>
      <c r="D22" s="54" t="s">
        <v>52</v>
      </c>
    </row>
    <row r="23" spans="2:5" s="20" customFormat="1" ht="11.5" x14ac:dyDescent="0.25">
      <c r="B23" s="41" t="s">
        <v>25</v>
      </c>
      <c r="C23" s="42">
        <f>AVERAGE(C24:C29)</f>
        <v>83.013333333333335</v>
      </c>
      <c r="D23" s="37" t="s">
        <v>12</v>
      </c>
    </row>
    <row r="24" spans="2:5" s="20" customFormat="1" ht="11.5" x14ac:dyDescent="0.25">
      <c r="B24" s="56" t="s">
        <v>45</v>
      </c>
      <c r="C24" s="58">
        <v>73.42</v>
      </c>
      <c r="D24" s="54" t="s">
        <v>53</v>
      </c>
    </row>
    <row r="25" spans="2:5" s="20" customFormat="1" ht="11.5" x14ac:dyDescent="0.25">
      <c r="B25" s="55" t="s">
        <v>31</v>
      </c>
      <c r="C25" s="57">
        <v>89.83</v>
      </c>
      <c r="D25" s="53" t="s">
        <v>38</v>
      </c>
    </row>
    <row r="26" spans="2:5" s="20" customFormat="1" ht="11.5" x14ac:dyDescent="0.25">
      <c r="B26" s="56" t="s">
        <v>46</v>
      </c>
      <c r="C26" s="58">
        <v>97.06</v>
      </c>
      <c r="D26" s="54" t="s">
        <v>54</v>
      </c>
    </row>
    <row r="27" spans="2:5" s="20" customFormat="1" ht="11.5" x14ac:dyDescent="0.25">
      <c r="B27" s="55" t="s">
        <v>66</v>
      </c>
      <c r="C27" s="57">
        <v>65.98</v>
      </c>
      <c r="D27" s="53" t="s">
        <v>64</v>
      </c>
    </row>
    <row r="28" spans="2:5" s="20" customFormat="1" ht="11.5" x14ac:dyDescent="0.25">
      <c r="B28" s="56" t="s">
        <v>63</v>
      </c>
      <c r="C28" s="58">
        <v>62.23</v>
      </c>
      <c r="D28" s="54" t="s">
        <v>65</v>
      </c>
    </row>
    <row r="29" spans="2:5" s="20" customFormat="1" ht="11.5" x14ac:dyDescent="0.25">
      <c r="B29" s="86" t="s">
        <v>32</v>
      </c>
      <c r="C29" s="87">
        <v>109.56</v>
      </c>
      <c r="D29" s="88" t="s">
        <v>39</v>
      </c>
    </row>
    <row r="30" spans="2:5" s="20" customFormat="1" ht="13.9" customHeight="1" x14ac:dyDescent="0.25">
      <c r="B30" s="23"/>
      <c r="C30" s="24"/>
      <c r="D30" s="24"/>
      <c r="E30" s="22"/>
    </row>
    <row r="31" spans="2:5" x14ac:dyDescent="0.2">
      <c r="B31" s="6" t="s">
        <v>3</v>
      </c>
      <c r="D31" s="16" t="s">
        <v>4</v>
      </c>
    </row>
    <row r="32" spans="2:5" s="20" customFormat="1" ht="11.5" x14ac:dyDescent="0.25">
      <c r="B32" s="52" t="s">
        <v>20</v>
      </c>
      <c r="C32" s="3"/>
      <c r="D32" s="52" t="s">
        <v>21</v>
      </c>
    </row>
    <row r="34" spans="2:4" ht="12" x14ac:dyDescent="0.3">
      <c r="B34" s="89" t="s">
        <v>109</v>
      </c>
      <c r="C34" s="20"/>
      <c r="D34" s="90" t="s">
        <v>110</v>
      </c>
    </row>
    <row r="35" spans="2:4" ht="12" x14ac:dyDescent="0.3">
      <c r="B35" s="89" t="s">
        <v>111</v>
      </c>
      <c r="C35" s="20"/>
      <c r="D35" s="89" t="s">
        <v>112</v>
      </c>
    </row>
  </sheetData>
  <mergeCells count="2">
    <mergeCell ref="B5:B6"/>
    <mergeCell ref="D5:D6"/>
  </mergeCells>
  <phoneticPr fontId="5" type="noConversion"/>
  <hyperlinks>
    <hyperlink ref="B34" location="Index!A1" display="Return to Main Page" xr:uid="{6496BE3E-847E-4187-AEE6-F4FFC69150D4}"/>
    <hyperlink ref="D34" location="Index!A1" display="العودة إلى الصفحة الرئيسية " xr:uid="{097C6719-59CE-417E-9EFD-7B6E5F5DF65C}"/>
    <hyperlink ref="D35" location="Enquiries!A1" display="للنشر الإعلامي يُرجى التواصل معنا للدعم والتنسيق." xr:uid="{73348BB0-9A47-472F-811E-8A7859CEB15B}"/>
    <hyperlink ref="B35" location="Enquiries!A1" display="Contact us for media support and coordination." xr:uid="{8BD37000-6275-4C22-94A0-180A1117EE9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7508A-471F-4326-B2E2-35697979A774}">
  <sheetPr codeName="Sheet30"/>
  <dimension ref="A1:E35"/>
  <sheetViews>
    <sheetView showGridLines="0" zoomScale="106" zoomScaleNormal="106" workbookViewId="0"/>
  </sheetViews>
  <sheetFormatPr defaultColWidth="8.7265625" defaultRowHeight="10" x14ac:dyDescent="0.2"/>
  <cols>
    <col min="1" max="1" width="8.7265625" style="3"/>
    <col min="2" max="2" width="55.7265625" style="3" customWidth="1"/>
    <col min="3" max="3" width="22" style="3" customWidth="1"/>
    <col min="4" max="4" width="46.7265625" style="3" customWidth="1"/>
    <col min="5" max="5" width="14.54296875" style="3" customWidth="1"/>
    <col min="6" max="6" width="15" style="3" customWidth="1"/>
    <col min="7" max="7" width="15.81640625" style="3" customWidth="1"/>
    <col min="8" max="8" width="20.54296875" style="3" customWidth="1"/>
    <col min="9" max="9" width="26.26953125" style="3" customWidth="1"/>
    <col min="10" max="10" width="4.7265625" style="3" customWidth="1"/>
    <col min="11" max="11" width="10" style="3" bestFit="1" customWidth="1"/>
    <col min="12" max="16384" width="8.7265625" style="3"/>
  </cols>
  <sheetData>
    <row r="1" spans="1:5" ht="14.5" x14ac:dyDescent="0.35">
      <c r="A1" s="28"/>
    </row>
    <row r="2" spans="1:5" s="19" customFormat="1" ht="45" customHeight="1" x14ac:dyDescent="0.3">
      <c r="B2" s="33" t="s">
        <v>77</v>
      </c>
      <c r="C2" s="33"/>
      <c r="D2" s="34" t="s">
        <v>78</v>
      </c>
      <c r="E2" s="34"/>
    </row>
    <row r="3" spans="1:5" ht="10.5" x14ac:dyDescent="0.2">
      <c r="B3" s="3" t="s">
        <v>23</v>
      </c>
      <c r="C3" s="4"/>
      <c r="D3" s="43" t="s">
        <v>22</v>
      </c>
      <c r="E3" s="18"/>
    </row>
    <row r="4" spans="1:5" ht="4.9000000000000004" customHeight="1" x14ac:dyDescent="0.2">
      <c r="B4" s="5"/>
      <c r="C4" s="4"/>
      <c r="D4" s="4"/>
      <c r="E4" s="18"/>
    </row>
    <row r="5" spans="1:5" ht="10.5" x14ac:dyDescent="0.2">
      <c r="B5" s="91" t="s">
        <v>15</v>
      </c>
      <c r="C5" s="31" t="s">
        <v>18</v>
      </c>
      <c r="D5" s="92" t="s">
        <v>14</v>
      </c>
    </row>
    <row r="6" spans="1:5" ht="10.5" x14ac:dyDescent="0.2">
      <c r="B6" s="91"/>
      <c r="C6" s="36" t="s">
        <v>19</v>
      </c>
      <c r="D6" s="92"/>
    </row>
    <row r="7" spans="1:5" s="20" customFormat="1" ht="11.5" x14ac:dyDescent="0.25">
      <c r="B7" s="41" t="s">
        <v>13</v>
      </c>
      <c r="C7" s="42">
        <f>AVERAGE(C8:C15)</f>
        <v>5.2512499999999998</v>
      </c>
      <c r="D7" s="37" t="s">
        <v>10</v>
      </c>
    </row>
    <row r="8" spans="1:5" s="20" customFormat="1" ht="11.5" x14ac:dyDescent="0.25">
      <c r="B8" s="56" t="s">
        <v>61</v>
      </c>
      <c r="C8" s="58">
        <v>5.14</v>
      </c>
      <c r="D8" s="54" t="s">
        <v>47</v>
      </c>
    </row>
    <row r="9" spans="1:5" s="20" customFormat="1" ht="11.5" x14ac:dyDescent="0.25">
      <c r="B9" s="55" t="s">
        <v>40</v>
      </c>
      <c r="C9" s="57">
        <v>3.48</v>
      </c>
      <c r="D9" s="53" t="s">
        <v>48</v>
      </c>
    </row>
    <row r="10" spans="1:5" s="20" customFormat="1" ht="11.5" x14ac:dyDescent="0.25">
      <c r="B10" s="56" t="s">
        <v>26</v>
      </c>
      <c r="C10" s="58">
        <v>7.08</v>
      </c>
      <c r="D10" s="54" t="s">
        <v>33</v>
      </c>
    </row>
    <row r="11" spans="1:5" s="20" customFormat="1" ht="11.5" x14ac:dyDescent="0.25">
      <c r="B11" s="55" t="s">
        <v>41</v>
      </c>
      <c r="C11" s="57">
        <v>5.14</v>
      </c>
      <c r="D11" s="53" t="s">
        <v>49</v>
      </c>
    </row>
    <row r="12" spans="1:5" s="20" customFormat="1" ht="11.5" x14ac:dyDescent="0.25">
      <c r="B12" s="56" t="s">
        <v>55</v>
      </c>
      <c r="C12" s="58">
        <v>5.07</v>
      </c>
      <c r="D12" s="54" t="s">
        <v>58</v>
      </c>
    </row>
    <row r="13" spans="1:5" s="20" customFormat="1" ht="11.5" x14ac:dyDescent="0.25">
      <c r="B13" s="55" t="s">
        <v>56</v>
      </c>
      <c r="C13" s="57">
        <v>5</v>
      </c>
      <c r="D13" s="53" t="s">
        <v>59</v>
      </c>
    </row>
    <row r="14" spans="1:5" s="20" customFormat="1" ht="11.5" x14ac:dyDescent="0.25">
      <c r="B14" s="56" t="s">
        <v>42</v>
      </c>
      <c r="C14" s="58">
        <v>4.5199999999999996</v>
      </c>
      <c r="D14" s="54" t="s">
        <v>50</v>
      </c>
    </row>
    <row r="15" spans="1:5" s="20" customFormat="1" ht="11.5" x14ac:dyDescent="0.25">
      <c r="B15" s="55" t="s">
        <v>27</v>
      </c>
      <c r="C15" s="39">
        <v>6.58</v>
      </c>
      <c r="D15" s="53" t="s">
        <v>34</v>
      </c>
    </row>
    <row r="16" spans="1:5" s="20" customFormat="1" ht="11.5" x14ac:dyDescent="0.25">
      <c r="B16" s="35" t="s">
        <v>24</v>
      </c>
      <c r="C16" s="38">
        <f>AVERAGE(C17:C22)</f>
        <v>5.4333333333333336</v>
      </c>
      <c r="D16" s="25" t="s">
        <v>11</v>
      </c>
    </row>
    <row r="17" spans="2:5" s="20" customFormat="1" ht="11.5" x14ac:dyDescent="0.25">
      <c r="B17" s="55" t="s">
        <v>43</v>
      </c>
      <c r="C17" s="57">
        <v>5.62</v>
      </c>
      <c r="D17" s="53" t="s">
        <v>51</v>
      </c>
    </row>
    <row r="18" spans="2:5" s="20" customFormat="1" ht="11.5" x14ac:dyDescent="0.25">
      <c r="B18" s="56" t="s">
        <v>28</v>
      </c>
      <c r="C18" s="58">
        <v>5.19</v>
      </c>
      <c r="D18" s="54" t="s">
        <v>35</v>
      </c>
    </row>
    <row r="19" spans="2:5" s="20" customFormat="1" ht="11.5" x14ac:dyDescent="0.25">
      <c r="B19" s="55" t="s">
        <v>29</v>
      </c>
      <c r="C19" s="57">
        <v>5.18</v>
      </c>
      <c r="D19" s="53" t="s">
        <v>36</v>
      </c>
    </row>
    <row r="20" spans="2:5" s="20" customFormat="1" ht="11.5" x14ac:dyDescent="0.25">
      <c r="B20" s="56" t="s">
        <v>30</v>
      </c>
      <c r="C20" s="58">
        <v>4.91</v>
      </c>
      <c r="D20" s="54" t="s">
        <v>37</v>
      </c>
    </row>
    <row r="21" spans="2:5" s="20" customFormat="1" ht="11.5" x14ac:dyDescent="0.25">
      <c r="B21" s="55" t="s">
        <v>57</v>
      </c>
      <c r="C21" s="57">
        <v>6.21</v>
      </c>
      <c r="D21" s="53" t="s">
        <v>60</v>
      </c>
    </row>
    <row r="22" spans="2:5" s="20" customFormat="1" ht="11.5" x14ac:dyDescent="0.25">
      <c r="B22" s="56" t="s">
        <v>44</v>
      </c>
      <c r="C22" s="58">
        <v>5.49</v>
      </c>
      <c r="D22" s="54" t="s">
        <v>52</v>
      </c>
    </row>
    <row r="23" spans="2:5" s="20" customFormat="1" ht="11.5" x14ac:dyDescent="0.25">
      <c r="B23" s="41" t="s">
        <v>25</v>
      </c>
      <c r="C23" s="42">
        <f>AVERAGE(C24:C29)</f>
        <v>8.8883333333333336</v>
      </c>
      <c r="D23" s="37" t="s">
        <v>12</v>
      </c>
    </row>
    <row r="24" spans="2:5" s="20" customFormat="1" ht="11.5" x14ac:dyDescent="0.25">
      <c r="B24" s="56" t="s">
        <v>45</v>
      </c>
      <c r="C24" s="58">
        <v>11.06</v>
      </c>
      <c r="D24" s="54" t="s">
        <v>53</v>
      </c>
    </row>
    <row r="25" spans="2:5" s="20" customFormat="1" ht="11.5" x14ac:dyDescent="0.25">
      <c r="B25" s="55" t="s">
        <v>31</v>
      </c>
      <c r="C25" s="57">
        <v>13.71</v>
      </c>
      <c r="D25" s="53" t="s">
        <v>38</v>
      </c>
    </row>
    <row r="26" spans="2:5" s="20" customFormat="1" ht="11.5" x14ac:dyDescent="0.25">
      <c r="B26" s="56" t="s">
        <v>46</v>
      </c>
      <c r="C26" s="58">
        <v>8.06</v>
      </c>
      <c r="D26" s="54" t="s">
        <v>54</v>
      </c>
    </row>
    <row r="27" spans="2:5" s="20" customFormat="1" ht="11.5" x14ac:dyDescent="0.25">
      <c r="B27" s="55" t="s">
        <v>66</v>
      </c>
      <c r="C27" s="57">
        <v>6.73</v>
      </c>
      <c r="D27" s="53" t="s">
        <v>64</v>
      </c>
    </row>
    <row r="28" spans="2:5" s="20" customFormat="1" ht="11.5" x14ac:dyDescent="0.25">
      <c r="B28" s="56" t="s">
        <v>63</v>
      </c>
      <c r="C28" s="58">
        <v>6.27</v>
      </c>
      <c r="D28" s="54" t="s">
        <v>65</v>
      </c>
    </row>
    <row r="29" spans="2:5" s="20" customFormat="1" ht="13.9" customHeight="1" x14ac:dyDescent="0.25">
      <c r="B29" s="86" t="s">
        <v>32</v>
      </c>
      <c r="C29" s="87">
        <v>7.5</v>
      </c>
      <c r="D29" s="88" t="s">
        <v>39</v>
      </c>
    </row>
    <row r="30" spans="2:5" s="20" customFormat="1" ht="13.9" customHeight="1" x14ac:dyDescent="0.25">
      <c r="B30" s="46"/>
      <c r="C30" s="47"/>
      <c r="D30" s="48"/>
      <c r="E30" s="22"/>
    </row>
    <row r="31" spans="2:5" x14ac:dyDescent="0.2">
      <c r="B31" s="6" t="s">
        <v>3</v>
      </c>
      <c r="D31" s="16" t="s">
        <v>4</v>
      </c>
    </row>
    <row r="32" spans="2:5" s="20" customFormat="1" ht="11.5" x14ac:dyDescent="0.25">
      <c r="B32" s="52" t="s">
        <v>20</v>
      </c>
      <c r="C32" s="3"/>
      <c r="D32" s="52" t="s">
        <v>21</v>
      </c>
    </row>
    <row r="34" spans="2:4" ht="12" x14ac:dyDescent="0.3">
      <c r="B34" s="89" t="s">
        <v>109</v>
      </c>
      <c r="C34" s="20"/>
      <c r="D34" s="90" t="s">
        <v>110</v>
      </c>
    </row>
    <row r="35" spans="2:4" ht="12" x14ac:dyDescent="0.3">
      <c r="B35" s="89" t="s">
        <v>111</v>
      </c>
      <c r="C35" s="20"/>
      <c r="D35" s="89" t="s">
        <v>112</v>
      </c>
    </row>
  </sheetData>
  <mergeCells count="2">
    <mergeCell ref="B5:B6"/>
    <mergeCell ref="D5:D6"/>
  </mergeCells>
  <hyperlinks>
    <hyperlink ref="B34" location="Index!A1" display="Return to Main Page" xr:uid="{8350107C-3EAD-445D-81F0-10DD91BAA53C}"/>
    <hyperlink ref="D34" location="Index!A1" display="العودة إلى الصفحة الرئيسية " xr:uid="{44F2FC46-6591-4A47-82BC-0E423B5CBB45}"/>
    <hyperlink ref="D35" location="Enquiries!A1" display="للنشر الإعلامي يُرجى التواصل معنا للدعم والتنسيق." xr:uid="{1BB23416-DBC5-4D1A-AD8C-C7F790177DC8}"/>
    <hyperlink ref="B35" location="Enquiries!A1" display="Contact us for media support and coordination." xr:uid="{6F7562A1-ACCC-484B-AFD5-36D92CCD2805}"/>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A3455-CE49-48D1-BB9D-CC54C742272C}">
  <dimension ref="A1:J18"/>
  <sheetViews>
    <sheetView workbookViewId="0"/>
  </sheetViews>
  <sheetFormatPr defaultColWidth="7.54296875" defaultRowHeight="10" x14ac:dyDescent="0.2"/>
  <cols>
    <col min="1" max="1" width="30.453125" style="63" customWidth="1"/>
    <col min="2" max="2" width="83.81640625" style="62" customWidth="1"/>
    <col min="3" max="3" width="9.54296875" style="62" customWidth="1"/>
    <col min="4" max="4" width="92.54296875" style="62" customWidth="1"/>
    <col min="5" max="5" width="7.54296875" style="62"/>
    <col min="6" max="9" width="7.54296875" style="63"/>
    <col min="10" max="10" width="9.54296875" style="63" customWidth="1"/>
    <col min="11" max="16384" width="7.54296875" style="62"/>
  </cols>
  <sheetData>
    <row r="1" spans="1:5" s="79" customFormat="1" ht="12.5" x14ac:dyDescent="0.25">
      <c r="A1" s="78"/>
      <c r="E1" s="80"/>
    </row>
    <row r="2" spans="1:5" s="79" customFormat="1" ht="13" x14ac:dyDescent="0.2">
      <c r="A2" s="81"/>
      <c r="B2" s="10"/>
      <c r="C2" s="10"/>
      <c r="D2" s="10"/>
      <c r="E2" s="13"/>
    </row>
    <row r="3" spans="1:5" s="79" customFormat="1" ht="36" customHeight="1" x14ac:dyDescent="0.2">
      <c r="A3" s="81"/>
      <c r="B3" s="11" t="s">
        <v>67</v>
      </c>
      <c r="C3" s="10"/>
      <c r="D3" s="10"/>
      <c r="E3" s="17" t="s">
        <v>68</v>
      </c>
    </row>
    <row r="4" spans="1:5" s="79" customFormat="1" ht="13" x14ac:dyDescent="0.2">
      <c r="A4" s="81"/>
      <c r="B4" s="10"/>
      <c r="C4" s="10"/>
      <c r="D4" s="10"/>
      <c r="E4" s="13"/>
    </row>
    <row r="5" spans="1:5" s="79" customFormat="1" ht="13" x14ac:dyDescent="0.2">
      <c r="A5" s="78"/>
      <c r="B5" s="84"/>
      <c r="C5" s="84"/>
      <c r="D5" s="84"/>
      <c r="E5" s="85"/>
    </row>
    <row r="6" spans="1:5" s="64" customFormat="1" x14ac:dyDescent="0.2">
      <c r="B6" s="65"/>
      <c r="C6" s="65"/>
      <c r="D6" s="65"/>
    </row>
    <row r="8" spans="1:5" ht="10.5" x14ac:dyDescent="0.25">
      <c r="B8" s="66" t="s">
        <v>95</v>
      </c>
      <c r="D8" s="67" t="s">
        <v>96</v>
      </c>
    </row>
    <row r="9" spans="1:5" ht="14.5" x14ac:dyDescent="0.35">
      <c r="B9" s="68" t="s">
        <v>97</v>
      </c>
      <c r="C9" s="69"/>
      <c r="D9" s="68" t="s">
        <v>98</v>
      </c>
    </row>
    <row r="10" spans="1:5" x14ac:dyDescent="0.2">
      <c r="D10" s="70"/>
    </row>
    <row r="11" spans="1:5" ht="10.5" x14ac:dyDescent="0.25">
      <c r="B11" s="71" t="s">
        <v>99</v>
      </c>
      <c r="C11" s="72"/>
      <c r="D11" s="73" t="s">
        <v>100</v>
      </c>
    </row>
    <row r="12" spans="1:5" ht="100" x14ac:dyDescent="0.2">
      <c r="B12" s="74" t="s">
        <v>101</v>
      </c>
      <c r="C12" s="72"/>
      <c r="D12" s="75" t="s">
        <v>102</v>
      </c>
    </row>
    <row r="13" spans="1:5" x14ac:dyDescent="0.2">
      <c r="C13" s="72"/>
    </row>
    <row r="14" spans="1:5" ht="10.5" x14ac:dyDescent="0.25">
      <c r="B14" s="76" t="s">
        <v>103</v>
      </c>
      <c r="C14" s="72"/>
      <c r="D14" s="77" t="s">
        <v>104</v>
      </c>
    </row>
    <row r="15" spans="1:5" ht="20" x14ac:dyDescent="0.2">
      <c r="B15" s="74" t="s">
        <v>105</v>
      </c>
      <c r="C15" s="72"/>
      <c r="D15" s="75" t="s">
        <v>106</v>
      </c>
    </row>
    <row r="16" spans="1:5" x14ac:dyDescent="0.2">
      <c r="B16" s="74" t="s">
        <v>107</v>
      </c>
      <c r="C16" s="72"/>
      <c r="D16" s="75" t="s">
        <v>108</v>
      </c>
    </row>
    <row r="17" spans="2:4" x14ac:dyDescent="0.2">
      <c r="B17" s="2"/>
      <c r="C17" s="72"/>
      <c r="D17" s="2"/>
    </row>
    <row r="18" spans="2:4" x14ac:dyDescent="0.2">
      <c r="C18" s="72"/>
    </row>
  </sheetData>
  <mergeCells count="1">
    <mergeCell ref="A2:A4"/>
  </mergeCells>
  <hyperlinks>
    <hyperlink ref="B9" r:id="rId1" xr:uid="{8781D45C-802F-442E-AC97-6D288BE70601}"/>
    <hyperlink ref="D9" r:id="rId2" xr:uid="{A586FC38-B7D5-428D-B0FC-AD2F01686DC7}"/>
  </hyperlinks>
  <pageMargins left="0.7" right="0.7" top="0.75" bottom="0.75" header="0.3" footer="0.3"/>
  <headerFooter>
    <oddFooter>&amp;C_x000D_&amp;1#&amp;"Calibri"&amp;11&amp;K000000 This is classified as Confidential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92d5591e-ff9a-4b6b-9d23-0ec4046c89af"/>
    <ds:schemaRef ds:uri="http://schemas.microsoft.com/office/infopath/2007/PartnerControls"/>
    <ds:schemaRef ds:uri="http://schemas.openxmlformats.org/package/2006/metadata/core-properties"/>
    <ds:schemaRef ds:uri="abc7cb20-3b28-44bf-aebb-0853366d63b2"/>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Table 5</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2025-06-18T07:54:11Z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2024-02-13T07:59:46Z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8a7da2ab-4a28-4ee0-97b9-07bb737af6a4</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2025-06-18T07:54:07Z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f9c50c4f-9e0b-4da8-ac9e-77a2c8b39c78</vt:lpwstr>
  </property>
  <property fmtid="{D5CDD505-2E9C-101B-9397-08002B2CF9AE}" pid="17" name="MSIP_Label_89755440-57ef-4e58-ae50-baaa124fe54d_ContentBits">
    <vt:lpwstr>2</vt:lpwstr>
  </property>
</Properties>
</file>