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codeName="ThisWorkbook"/>
  <mc:AlternateContent xmlns:mc="http://schemas.openxmlformats.org/markup-compatibility/2006">
    <mc:Choice Requires="x15">
      <x15ac:absPath xmlns:x15ac="http://schemas.microsoft.com/office/spreadsheetml/2010/11/ac" url="Z:\Publications\Edited Publications\June_edited\"/>
    </mc:Choice>
  </mc:AlternateContent>
  <xr:revisionPtr revIDLastSave="0" documentId="8_{DC60A10F-FBE3-4A08-9083-6DBB6DF77F3A}" xr6:coauthVersionLast="47" xr6:coauthVersionMax="47" xr10:uidLastSave="{00000000-0000-0000-0000-000000000000}"/>
  <bookViews>
    <workbookView xWindow="28680" yWindow="-120" windowWidth="29040" windowHeight="15720" tabRatio="687" xr2:uid="{76311B4C-5DF8-47F0-AF60-3789D669A414}"/>
  </bookViews>
  <sheets>
    <sheet name="Index" sheetId="14" r:id="rId1"/>
    <sheet name="Table 1" sheetId="79" r:id="rId2"/>
    <sheet name="Table 2" sheetId="82" r:id="rId3"/>
    <sheet name="Table 3" sheetId="83" r:id="rId4"/>
    <sheet name="Table 4" sheetId="105" r:id="rId5"/>
    <sheet name="Table 5" sheetId="106" r:id="rId6"/>
    <sheet name="Enquiries" sheetId="107" r:id="rId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3" i="106" l="1"/>
  <c r="C16" i="106"/>
  <c r="C7" i="106"/>
  <c r="C18" i="82"/>
  <c r="C7" i="105"/>
  <c r="C23" i="105"/>
  <c r="C16" i="105"/>
  <c r="C23" i="83"/>
  <c r="C16" i="83"/>
  <c r="C7" i="83"/>
  <c r="C13" i="82"/>
  <c r="C7" i="82"/>
  <c r="C14" i="79"/>
  <c r="C10" i="79"/>
  <c r="C7" i="79"/>
</calcChain>
</file>

<file path=xl/sharedStrings.xml><?xml version="1.0" encoding="utf-8"?>
<sst xmlns="http://schemas.openxmlformats.org/spreadsheetml/2006/main" count="316" uniqueCount="114">
  <si>
    <t>Table description</t>
  </si>
  <si>
    <t>Link</t>
  </si>
  <si>
    <t>وصف عنصر البيانات</t>
  </si>
  <si>
    <t>Source: Environment Agency - Abu Dhabi</t>
  </si>
  <si>
    <t>المصدر: هيئة البيئة - أبوظبي</t>
  </si>
  <si>
    <t>Table 1</t>
  </si>
  <si>
    <t>Table 2</t>
  </si>
  <si>
    <t>Table 3</t>
  </si>
  <si>
    <t>Table 4</t>
  </si>
  <si>
    <t>Table 5</t>
  </si>
  <si>
    <t>منطقة أبوظبي</t>
  </si>
  <si>
    <t>منطقة العين</t>
  </si>
  <si>
    <t>منطقة الظفرة</t>
  </si>
  <si>
    <t>Abu Dhabi Region</t>
  </si>
  <si>
    <t>المناطق</t>
  </si>
  <si>
    <t>Regions</t>
  </si>
  <si>
    <t xml:space="preserve"> (Milligram/m3)</t>
  </si>
  <si>
    <t>(مليجرام/ متر مكعب)</t>
  </si>
  <si>
    <t>المتوسط</t>
  </si>
  <si>
    <t>Average</t>
  </si>
  <si>
    <t>Preliminary data</t>
  </si>
  <si>
    <t>بيانات أولية</t>
  </si>
  <si>
    <t>(مايكروجرام/ متر مكعب)</t>
  </si>
  <si>
    <t xml:space="preserve"> (Microgram/m3)</t>
  </si>
  <si>
    <t>Al Ain Region</t>
  </si>
  <si>
    <t>Al Dhafra Region</t>
  </si>
  <si>
    <t>Hamdan Street</t>
  </si>
  <si>
    <t>Bain Al Jessrain</t>
  </si>
  <si>
    <t>Al Ain Street</t>
  </si>
  <si>
    <t>Al Qua'a</t>
  </si>
  <si>
    <t>Suweihan</t>
  </si>
  <si>
    <t>Ruwais</t>
  </si>
  <si>
    <t>E11 Road</t>
  </si>
  <si>
    <t>شارع حمدان</t>
  </si>
  <si>
    <t>بين الجسرين</t>
  </si>
  <si>
    <t>شارع العين</t>
  </si>
  <si>
    <t>القوع</t>
  </si>
  <si>
    <t>سويحان</t>
  </si>
  <si>
    <t>الرويس</t>
  </si>
  <si>
    <t>محطة شارع E11</t>
  </si>
  <si>
    <t>Khalifa School</t>
  </si>
  <si>
    <t>Baniyas School</t>
  </si>
  <si>
    <t>Khalifa City</t>
  </si>
  <si>
    <t>Al Ain Islamic Institute</t>
  </si>
  <si>
    <t>Al Tawia</t>
  </si>
  <si>
    <t>Bida Zayed</t>
  </si>
  <si>
    <t>Gayathi School</t>
  </si>
  <si>
    <t>مدرسة خديجة</t>
  </si>
  <si>
    <t>مدرسة خليفة</t>
  </si>
  <si>
    <t>مدرسة بني ياس</t>
  </si>
  <si>
    <t>مدينة خليفة أ</t>
  </si>
  <si>
    <t xml:space="preserve">معهد العين الإسلامي </t>
  </si>
  <si>
    <t>الطوية</t>
  </si>
  <si>
    <t>بدع زايد</t>
  </si>
  <si>
    <t>مدرسة غياثي</t>
  </si>
  <si>
    <t>Mussafah</t>
  </si>
  <si>
    <t>Al Mafraq</t>
  </si>
  <si>
    <t>Zakher</t>
  </si>
  <si>
    <t>مصفح</t>
  </si>
  <si>
    <t>المفرق</t>
  </si>
  <si>
    <t>زاخر</t>
  </si>
  <si>
    <t>Khadejah School</t>
  </si>
  <si>
    <t>Liwa</t>
  </si>
  <si>
    <t>Habshan South</t>
  </si>
  <si>
    <t>ليوا</t>
  </si>
  <si>
    <t>جنوب حبشان</t>
  </si>
  <si>
    <t xml:space="preserve">Liwa </t>
  </si>
  <si>
    <t>Air Quality Statistics, First Quarter - 2025</t>
  </si>
  <si>
    <t>إحصاءات جودة الهواء، الربع الاول - 2025</t>
  </si>
  <si>
    <r>
      <rPr>
        <b/>
        <sz val="11"/>
        <color rgb="FFA2AC72"/>
        <rFont val="Arial"/>
        <family val="2"/>
      </rPr>
      <t>Table 1:</t>
    </r>
    <r>
      <rPr>
        <b/>
        <sz val="11"/>
        <rFont val="Arial"/>
        <family val="2"/>
      </rPr>
      <t xml:space="preserve"> Average concentration of Carbon Monoxide (CO) in ambient air by region, First Quarter - 2025</t>
    </r>
  </si>
  <si>
    <r>
      <rPr>
        <b/>
        <sz val="11"/>
        <color rgb="FFA2AC72"/>
        <rFont val="Arial"/>
        <family val="2"/>
      </rPr>
      <t xml:space="preserve">جدول 1: </t>
    </r>
    <r>
      <rPr>
        <b/>
        <sz val="11"/>
        <rFont val="Arial"/>
        <family val="2"/>
      </rPr>
      <t>متوسط تركيز أول أكسيد الكربون (CO) في الهواء المحيط حسب المنطقة، الربع الأول - 2025</t>
    </r>
  </si>
  <si>
    <r>
      <rPr>
        <b/>
        <sz val="11"/>
        <color rgb="FFA2AC72"/>
        <rFont val="Arial"/>
        <family val="2"/>
      </rPr>
      <t xml:space="preserve">Table 2: </t>
    </r>
    <r>
      <rPr>
        <b/>
        <sz val="11"/>
        <rFont val="Arial"/>
        <family val="2"/>
      </rPr>
      <t>Average concentration of Ground Level Ozone (O3) in ambient air by region, First Quarter - 2025</t>
    </r>
  </si>
  <si>
    <r>
      <rPr>
        <b/>
        <sz val="11"/>
        <color rgb="FFA2AC72"/>
        <rFont val="Arial"/>
        <family val="2"/>
      </rPr>
      <t xml:space="preserve">Table 3: </t>
    </r>
    <r>
      <rPr>
        <b/>
        <sz val="11"/>
        <rFont val="Arial"/>
        <family val="2"/>
      </rPr>
      <t>Average concentration of Nitrogen Dioxide (NO2) in ambient air by region, First Quarter - 2025</t>
    </r>
  </si>
  <si>
    <r>
      <rPr>
        <b/>
        <sz val="11"/>
        <color rgb="FFA2AC72"/>
        <rFont val="Arial"/>
        <family val="2"/>
      </rPr>
      <t>جدول 3:</t>
    </r>
    <r>
      <rPr>
        <b/>
        <sz val="11"/>
        <rFont val="Arial"/>
        <family val="2"/>
      </rPr>
      <t xml:space="preserve"> متوسط تركيز ثاني أكسيد النيتروجين (NO2) في الهواء المحيط حسب المنطقة، الربع الأول - 2025</t>
    </r>
  </si>
  <si>
    <r>
      <rPr>
        <b/>
        <sz val="11"/>
        <color rgb="FFA2AC72"/>
        <rFont val="Arial"/>
        <family val="2"/>
      </rPr>
      <t>جدول 2:</t>
    </r>
    <r>
      <rPr>
        <b/>
        <sz val="11"/>
        <rFont val="Arial"/>
        <family val="2"/>
      </rPr>
      <t xml:space="preserve"> متوسط تركيز الأوزون الأرضي (O3) في الهواء المحيط حسب المنطقة، الربع الاول - 2025</t>
    </r>
  </si>
  <si>
    <r>
      <rPr>
        <b/>
        <sz val="11"/>
        <color rgb="FFA2AC72"/>
        <rFont val="Arial"/>
        <family val="2"/>
      </rPr>
      <t xml:space="preserve">Table 4: </t>
    </r>
    <r>
      <rPr>
        <b/>
        <sz val="11"/>
        <rFont val="Arial"/>
        <family val="2"/>
      </rPr>
      <t>Average concentration of Particulate Matter (10 µm) (PM10) in ambient air by region, First Quarter - 2025</t>
    </r>
  </si>
  <si>
    <r>
      <rPr>
        <b/>
        <sz val="11"/>
        <color rgb="FFA2AC72"/>
        <rFont val="Arial"/>
        <family val="2"/>
      </rPr>
      <t xml:space="preserve">جدول 4: </t>
    </r>
    <r>
      <rPr>
        <b/>
        <sz val="11"/>
        <rFont val="Arial"/>
        <family val="2"/>
      </rPr>
      <t>متوسط تركيز الجسيمات العالقة في الهواء بحجم (10 ميكرومتر )(PM10) في الهواء المحيط حسب المنطقة، الربع الأول - 2025</t>
    </r>
  </si>
  <si>
    <r>
      <rPr>
        <b/>
        <sz val="11"/>
        <color rgb="FFA2AC72"/>
        <rFont val="Arial"/>
        <family val="2"/>
      </rPr>
      <t xml:space="preserve">Table 5: </t>
    </r>
    <r>
      <rPr>
        <b/>
        <sz val="11"/>
        <rFont val="Arial"/>
        <family val="2"/>
      </rPr>
      <t>Average concentration of Sulphur Dioxide (SO2) in ambient air by region, First Quarter - 2025</t>
    </r>
  </si>
  <si>
    <r>
      <t xml:space="preserve">جدول 5: </t>
    </r>
    <r>
      <rPr>
        <b/>
        <sz val="11"/>
        <rFont val="Arial"/>
        <family val="2"/>
      </rPr>
      <t>متوسط تركيز  ثاني أكسيد الكبريت (SO2) في الهواء المحيط حسب المنطقة، الربع الأول - 2025</t>
    </r>
  </si>
  <si>
    <t>Table 1: Average concentration of Carbon Monoxide (CO) in ambient air by region, First Quarter - 2025</t>
  </si>
  <si>
    <t>Table 2: Average concentration of Ground Level Ozone (O3) in ambient air by region, First Quarter - 2025</t>
  </si>
  <si>
    <t>Table 3: Average concentration of Nitrogen Dioxide (NO2) in ambient air by region, First Quarter - 2025</t>
  </si>
  <si>
    <t>Table 4: Average concentration of Particulate Matter (10 µm) (PM10) in ambient air by region, First Quarter - 2025</t>
  </si>
  <si>
    <t>Table 5: Average concentration of Sulphur Dioxide (SO2) in ambient air by region, First Quarter - 2025</t>
  </si>
  <si>
    <t>جدول 1: متوسط تركيز أول أكسيد الكربون (CO) في الهواء المحيط حسب المنطقة، الربع الأول - 2025</t>
  </si>
  <si>
    <t xml:space="preserve"> جدول 2: متوسط تركيز الأوزون الأرضي (O3) في الهواء المحيط حسب المنطقة، الربع الأول - 2025</t>
  </si>
  <si>
    <t>جدول 3: متوسط تركيز ثاني أكسيد النيتروجين (NO2) في الهواء المحيط حسب المنطقة، الربع الأول - 2025</t>
  </si>
  <si>
    <t>جدول 4: متوسط تركيز الجسيمات العالقة في الهواء بحجم (10 ميكرومتر )(PM10) في الهواء المحيط حسب المنطقة، الربع الأول - 2025</t>
  </si>
  <si>
    <t>جدول 5: متوسط تركيز  ثاني أكسيد الكبريت (SO2) في الهواء المحيط حسب المنطقة، الربع الأول - 2025</t>
  </si>
  <si>
    <t>الرابط</t>
  </si>
  <si>
    <t>جدول 1</t>
  </si>
  <si>
    <t>جدول 2</t>
  </si>
  <si>
    <t>جدول 3</t>
  </si>
  <si>
    <t>جدول 4</t>
  </si>
  <si>
    <t>جدول 5</t>
  </si>
  <si>
    <t>ENQUIRIES</t>
  </si>
  <si>
    <t>الاستفسارات</t>
  </si>
  <si>
    <t>Inquiries and Support Request</t>
  </si>
  <si>
    <t>الدعم والإستفسارات</t>
  </si>
  <si>
    <t>DISCLAIMER AND TERMS OF USE</t>
  </si>
  <si>
    <t>إخلاء المسؤولية وشروط الاستخدام</t>
  </si>
  <si>
    <t>SCAD produces official statistics to meet the needs of government, communities, individuals and enterprisees, SCAD shall not be liable for any loss or damage suffered by the user following the misuse of statistics supplied in good faith by SCAD, Users of official statistics are responsible for determining when and how to use the statistics for specific purposes/ the user exempts SCAD from any legal obligation related to errors that may occur outside its control or without its knowledge. The user also waives the right to obtain compensation for losses or damages that may be caused as a result of any error. SCAD’s official statistics are protected under copyright laws, except where otherwise indicated. The contents of this publication may be reproduced, in whole or part, and by any means, without further permission from SCAD, provided that SCAD is fully acknowledged as follows:
Source: Statistics Centre – Abu Dhabi.</t>
  </si>
  <si>
    <t>يقوم مركز الإحصاء- أبوظبي بإصدار الإحصاءات لتلبية احتياجات الجهات الحكومية والأفراد ومختلف فئات المجتمع ومؤسسات الأعمال. ولا يعد مركز الإحصاء- أبوظبي مسؤولاً عن أية خسائر أو أضرار تلحق بالمستخدمين جراء سوء استخدام الإحصاءات المقدمة بحسن نية من قبل المركز.  وعليه، فإن مسؤولية استخدام الإحصاءات الرسمية في أي وقت محدد أو لأية أغراض بعينها تقع على عاتق المستخدمين، ويُقر المستخدم بأنه يعفي ويُخْلِي مسؤولية المركز من الالتزامات القانونية المتعلقة بالأخطاء التي قد تحدث خارج نطاق سيطرة المركز أو دون علمه كما يتنازل عن حقه في الحصول على تعويضات مقابل الخسائر والأضرار التي قد تلحقه نتيجةً لذلك الخطأ.
تُعد الإحصاءات الرسمية الصادرة من مركز الإحصاء– أبوظبي محمية بموجب حقوق النشر والتأليف إلا عند الإشارة لغير ذلك، ويجوز للمستخدمين استنساخ محتويات إصدارات المركز كلياً أو جزئياً بمختلف الوسائل دون الحصول على إذن خاص من مركز الإحصاء، شريطة الإقرار بصدورها عن المركز، وذلك بإيضاح ما يلي: 
المصدر: مركز الإحصاء- أبوظبي</t>
  </si>
  <si>
    <t>MEDIA SUPPORT</t>
  </si>
  <si>
    <t>الدعم الإعلامي</t>
  </si>
  <si>
    <t xml:space="preserve">Users are advised to consult with SCAD before extracting insights from the presented data for research, media, or any public dissemination purposes. This ensures proper understanding and contextualization of the indicators. </t>
  </si>
  <si>
    <t>يُوصى المستخدمون بالتواصل مع المركز للتأكد من الاستخدام الصحيح للبيانات المقدمة في هذا المنشور لأغراض البحث العلمي والإعلام.</t>
  </si>
  <si>
    <r>
      <t xml:space="preserve">Please reach out via email </t>
    </r>
    <r>
      <rPr>
        <u/>
        <sz val="8"/>
        <color rgb="FF0000FF"/>
        <rFont val="Arial"/>
        <family val="2"/>
      </rPr>
      <t>communication@scad.ae</t>
    </r>
    <r>
      <rPr>
        <sz val="8"/>
        <color theme="1"/>
        <rFont val="Arial"/>
        <family val="2"/>
      </rPr>
      <t>, or phone: +97128100423</t>
    </r>
  </si>
  <si>
    <t xml:space="preserve"> لذا يُرجى التواصل معنا عبر البريد الإلكتروني: communication@scad.ae، أو عبر الهاتف: 97128100423+</t>
  </si>
  <si>
    <t>Return to Main Page</t>
  </si>
  <si>
    <t xml:space="preserve">العودة إلى الصفحة الرئيسية </t>
  </si>
  <si>
    <t>Contact us for media support and coordination.</t>
  </si>
  <si>
    <t>للنشر الإعلامي يُرجى التواصل معنا للدعم والتنسيق.</t>
  </si>
  <si>
    <t xml:space="preserve">Enquiries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</si>
</sst>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_-;\-* #,##0.00_-;_-* &quot;-&quot;??_-;_-@_-"/>
    <numFmt numFmtId="165" formatCode="_-* #,##0.00_-;_-* #,##0.00\-;_-* &quot;-&quot;??_-;_-@_-"/>
    <numFmt numFmtId="166" formatCode="mmm\-yyyy"/>
    <numFmt numFmtId="167" formatCode="0.0"/>
    <numFmt numFmtId="168" formatCode="#,##0.0"/>
  </numFmts>
  <fonts count="34" x14ac:knownFonts="1">
    <font>
      <sz val="11"/>
      <color theme="1"/>
      <name val="Calibri"/>
      <family val="2"/>
      <scheme val="minor"/>
    </font>
    <font>
      <sz val="11"/>
      <color theme="1"/>
      <name val="Calibri"/>
      <family val="2"/>
      <scheme val="minor"/>
    </font>
    <font>
      <b/>
      <sz val="11"/>
      <color rgb="FF595959"/>
      <name val="Tahoma"/>
      <family val="2"/>
    </font>
    <font>
      <u/>
      <sz val="11"/>
      <color theme="10"/>
      <name val="Calibri"/>
      <family val="2"/>
      <scheme val="minor"/>
    </font>
    <font>
      <sz val="8"/>
      <color theme="1"/>
      <name val="Arial"/>
      <family val="2"/>
    </font>
    <font>
      <sz val="8"/>
      <name val="Calibri"/>
      <family val="2"/>
      <scheme val="minor"/>
    </font>
    <font>
      <b/>
      <sz val="11"/>
      <name val="Arial"/>
      <family val="2"/>
    </font>
    <font>
      <b/>
      <sz val="8"/>
      <name val="Arial"/>
      <family val="2"/>
    </font>
    <font>
      <b/>
      <sz val="8"/>
      <color theme="0"/>
      <name val="Arial"/>
      <family val="2"/>
    </font>
    <font>
      <i/>
      <sz val="8"/>
      <color theme="1"/>
      <name val="Arial"/>
      <family val="2"/>
    </font>
    <font>
      <b/>
      <sz val="16"/>
      <color theme="0"/>
      <name val="Arial"/>
      <family val="2"/>
    </font>
    <font>
      <b/>
      <sz val="14"/>
      <name val="Calibri"/>
      <family val="2"/>
      <scheme val="minor"/>
    </font>
    <font>
      <sz val="11"/>
      <name val="Calibri"/>
      <family val="2"/>
      <scheme val="minor"/>
    </font>
    <font>
      <b/>
      <sz val="11"/>
      <color rgb="FFA2AC72"/>
      <name val="Arial"/>
      <family val="2"/>
    </font>
    <font>
      <sz val="10"/>
      <color theme="1"/>
      <name val="Arial"/>
      <family val="2"/>
    </font>
    <font>
      <b/>
      <sz val="10"/>
      <color theme="0"/>
      <name val="Arial"/>
      <family val="2"/>
    </font>
    <font>
      <b/>
      <sz val="10"/>
      <name val="Arial"/>
      <family val="2"/>
    </font>
    <font>
      <b/>
      <sz val="10"/>
      <color theme="1"/>
      <name val="Arial"/>
      <family val="2"/>
    </font>
    <font>
      <sz val="11"/>
      <color theme="1"/>
      <name val="Arial"/>
      <family val="2"/>
    </font>
    <font>
      <sz val="9"/>
      <color theme="1"/>
      <name val="Arial"/>
      <family val="2"/>
    </font>
    <font>
      <b/>
      <sz val="9"/>
      <name val="Arial"/>
      <family val="2"/>
    </font>
    <font>
      <b/>
      <sz val="9"/>
      <color theme="1"/>
      <name val="Arial"/>
      <family val="2"/>
    </font>
    <font>
      <sz val="9"/>
      <name val="Arial"/>
      <family val="2"/>
    </font>
    <font>
      <sz val="26"/>
      <color rgb="FFFF0000"/>
      <name val="Arial"/>
      <family val="2"/>
    </font>
    <font>
      <u/>
      <sz val="8"/>
      <color theme="10"/>
      <name val="Calibri"/>
      <family val="2"/>
      <scheme val="minor"/>
    </font>
    <font>
      <sz val="8"/>
      <name val="Arial"/>
      <family val="2"/>
    </font>
    <font>
      <sz val="8"/>
      <color rgb="FFFF0000"/>
      <name val="Arial"/>
      <family val="2"/>
    </font>
    <font>
      <sz val="8"/>
      <color rgb="FF000000"/>
      <name val="Arial"/>
      <family val="2"/>
    </font>
    <font>
      <b/>
      <sz val="8"/>
      <color theme="1"/>
      <name val="Arial"/>
      <family val="2"/>
    </font>
    <font>
      <u/>
      <sz val="8"/>
      <color theme="10"/>
      <name val="Arial"/>
      <family val="2"/>
    </font>
    <font>
      <u/>
      <sz val="8"/>
      <color theme="1"/>
      <name val="Arial"/>
      <family val="2"/>
    </font>
    <font>
      <sz val="10"/>
      <color theme="1"/>
      <name val="Calibri"/>
      <family val="2"/>
      <scheme val="minor"/>
    </font>
    <font>
      <u/>
      <sz val="8"/>
      <color rgb="FF0000FF"/>
      <name val="Arial"/>
      <family val="2"/>
    </font>
    <font>
      <u/>
      <sz val="9"/>
      <color theme="10"/>
      <name val="Calibri"/>
      <family val="2"/>
      <scheme val="minor"/>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A2AC72"/>
        <bgColor indexed="64"/>
      </patternFill>
    </fill>
  </fills>
  <borders count="6">
    <border>
      <left/>
      <right/>
      <top/>
      <bottom/>
      <diagonal/>
    </border>
    <border>
      <left/>
      <right/>
      <top/>
      <bottom style="thin">
        <color indexed="64"/>
      </bottom>
      <diagonal/>
    </border>
    <border>
      <left style="thin">
        <color theme="0"/>
      </left>
      <right/>
      <top/>
      <bottom/>
      <diagonal/>
    </border>
    <border>
      <left/>
      <right style="thin">
        <color theme="0"/>
      </right>
      <top/>
      <bottom/>
      <diagonal/>
    </border>
    <border>
      <left style="thin">
        <color theme="0"/>
      </left>
      <right style="thin">
        <color theme="0"/>
      </right>
      <top style="thin">
        <color theme="0"/>
      </top>
      <bottom style="thin">
        <color theme="0"/>
      </bottom>
      <diagonal/>
    </border>
    <border>
      <left/>
      <right/>
      <top/>
      <bottom style="thin">
        <color rgb="FFA2AC72"/>
      </bottom>
      <diagonal/>
    </border>
  </borders>
  <cellStyleXfs count="9">
    <xf numFmtId="0" fontId="0" fillId="0" borderId="0"/>
    <xf numFmtId="164" fontId="1" fillId="0" borderId="0" applyFont="0" applyFill="0" applyBorder="0" applyAlignment="0" applyProtection="0"/>
    <xf numFmtId="49" fontId="2" fillId="0" borderId="0">
      <alignment horizontal="right" vertical="center" readingOrder="2"/>
    </xf>
    <xf numFmtId="0" fontId="3" fillId="0" borderId="0" applyNumberFormat="0" applyFill="0" applyBorder="0" applyAlignment="0" applyProtection="0"/>
    <xf numFmtId="0" fontId="1" fillId="0" borderId="0"/>
    <xf numFmtId="0" fontId="11" fillId="0" borderId="0">
      <alignment vertical="center"/>
    </xf>
    <xf numFmtId="0" fontId="12" fillId="0" borderId="0"/>
    <xf numFmtId="0" fontId="1" fillId="0" borderId="0"/>
    <xf numFmtId="0" fontId="31" fillId="0" borderId="0">
      <alignment vertical="center"/>
    </xf>
  </cellStyleXfs>
  <cellXfs count="105">
    <xf numFmtId="0" fontId="0" fillId="0" borderId="0" xfId="0"/>
    <xf numFmtId="0" fontId="4" fillId="0" borderId="1" xfId="0" applyFont="1" applyBorder="1"/>
    <xf numFmtId="0" fontId="4" fillId="0" borderId="0" xfId="0" applyFont="1" applyAlignment="1">
      <alignment horizontal="left"/>
    </xf>
    <xf numFmtId="0" fontId="4" fillId="0" borderId="0" xfId="0" applyFont="1"/>
    <xf numFmtId="49" fontId="7" fillId="0" borderId="0" xfId="2" applyFont="1" applyAlignment="1">
      <alignment horizontal="right" vertical="center"/>
    </xf>
    <xf numFmtId="49" fontId="7" fillId="0" borderId="0" xfId="2" applyFont="1" applyAlignment="1">
      <alignment vertical="center" readingOrder="1"/>
    </xf>
    <xf numFmtId="0" fontId="9" fillId="2" borderId="0" xfId="0" applyFont="1" applyFill="1" applyAlignment="1">
      <alignment horizontal="left"/>
    </xf>
    <xf numFmtId="0" fontId="7" fillId="0" borderId="0" xfId="0" applyFont="1" applyAlignment="1">
      <alignment vertical="center"/>
    </xf>
    <xf numFmtId="0" fontId="4" fillId="0" borderId="1" xfId="0" applyFont="1" applyBorder="1" applyAlignment="1">
      <alignment horizontal="left"/>
    </xf>
    <xf numFmtId="166" fontId="4" fillId="0" borderId="0" xfId="0" applyNumberFormat="1" applyFont="1" applyAlignment="1">
      <alignment horizontal="left"/>
    </xf>
    <xf numFmtId="0" fontId="8" fillId="4" borderId="0" xfId="0" applyFont="1" applyFill="1" applyAlignment="1">
      <alignment vertical="center"/>
    </xf>
    <xf numFmtId="0" fontId="10" fillId="4" borderId="0" xfId="0" applyFont="1" applyFill="1" applyAlignment="1">
      <alignment horizontal="left" vertical="center" indent="1"/>
    </xf>
    <xf numFmtId="0" fontId="14" fillId="0" borderId="0" xfId="0" applyFont="1" applyAlignment="1">
      <alignment horizontal="left"/>
    </xf>
    <xf numFmtId="0" fontId="15" fillId="4" borderId="0" xfId="0" applyFont="1" applyFill="1" applyAlignment="1">
      <alignment vertical="center"/>
    </xf>
    <xf numFmtId="0" fontId="16" fillId="0" borderId="0" xfId="0" applyFont="1" applyAlignment="1">
      <alignment vertical="center"/>
    </xf>
    <xf numFmtId="0" fontId="14" fillId="0" borderId="1" xfId="0" applyFont="1" applyBorder="1"/>
    <xf numFmtId="0" fontId="9" fillId="2" borderId="0" xfId="0" applyFont="1" applyFill="1" applyAlignment="1">
      <alignment horizontal="right"/>
    </xf>
    <xf numFmtId="0" fontId="10" fillId="4" borderId="0" xfId="0" applyFont="1" applyFill="1" applyAlignment="1">
      <alignment horizontal="right" vertical="center" indent="1"/>
    </xf>
    <xf numFmtId="0" fontId="4" fillId="0" borderId="0" xfId="0" applyFont="1" applyAlignment="1">
      <alignment horizontal="right"/>
    </xf>
    <xf numFmtId="0" fontId="18" fillId="0" borderId="0" xfId="0" applyFont="1"/>
    <xf numFmtId="0" fontId="19" fillId="0" borderId="0" xfId="0" applyFont="1"/>
    <xf numFmtId="0" fontId="19" fillId="2" borderId="0" xfId="0" applyFont="1" applyFill="1" applyAlignment="1">
      <alignment horizontal="left" indent="1"/>
    </xf>
    <xf numFmtId="165" fontId="22" fillId="0" borderId="0" xfId="1" applyNumberFormat="1" applyFont="1" applyFill="1" applyBorder="1" applyAlignment="1">
      <alignment horizontal="right" vertical="center" indent="3" readingOrder="1"/>
    </xf>
    <xf numFmtId="0" fontId="19" fillId="0" borderId="0" xfId="0" applyFont="1" applyAlignment="1">
      <alignment horizontal="left" indent="1"/>
    </xf>
    <xf numFmtId="168" fontId="19" fillId="0" borderId="0" xfId="0" applyNumberFormat="1" applyFont="1"/>
    <xf numFmtId="167" fontId="21" fillId="2" borderId="0" xfId="0" applyNumberFormat="1" applyFont="1" applyFill="1"/>
    <xf numFmtId="166" fontId="14" fillId="0" borderId="0" xfId="0" applyNumberFormat="1" applyFont="1" applyAlignment="1">
      <alignment horizontal="left"/>
    </xf>
    <xf numFmtId="0" fontId="19" fillId="0" borderId="0" xfId="0" applyFont="1" applyAlignment="1">
      <alignment horizontal="left"/>
    </xf>
    <xf numFmtId="0" fontId="3" fillId="0" borderId="0" xfId="3"/>
    <xf numFmtId="0" fontId="21" fillId="0" borderId="0" xfId="0" applyFont="1" applyAlignment="1">
      <alignment horizontal="left" wrapText="1"/>
    </xf>
    <xf numFmtId="0" fontId="21" fillId="0" borderId="0" xfId="0" applyFont="1" applyAlignment="1">
      <alignment horizontal="right" wrapText="1"/>
    </xf>
    <xf numFmtId="165" fontId="8" fillId="4" borderId="0" xfId="1" applyNumberFormat="1" applyFont="1" applyFill="1" applyBorder="1" applyAlignment="1">
      <alignment horizontal="center" vertical="center" readingOrder="1"/>
    </xf>
    <xf numFmtId="0" fontId="0" fillId="0" borderId="4" xfId="0" applyBorder="1" applyAlignment="1">
      <alignment vertical="center"/>
    </xf>
    <xf numFmtId="49" fontId="6" fillId="0" borderId="0" xfId="2" applyFont="1" applyAlignment="1">
      <alignment vertical="center" wrapText="1" readingOrder="1"/>
    </xf>
    <xf numFmtId="0" fontId="13" fillId="0" borderId="0" xfId="0" applyFont="1" applyAlignment="1">
      <alignment vertical="center" wrapText="1" readingOrder="2"/>
    </xf>
    <xf numFmtId="49" fontId="20" fillId="2" borderId="0" xfId="1" applyNumberFormat="1" applyFont="1" applyFill="1" applyBorder="1" applyAlignment="1">
      <alignment horizontal="left" vertical="center" readingOrder="1"/>
    </xf>
    <xf numFmtId="49" fontId="8" fillId="4" borderId="0" xfId="1" applyNumberFormat="1" applyFont="1" applyFill="1" applyBorder="1" applyAlignment="1">
      <alignment horizontal="center" vertical="center" wrapText="1"/>
    </xf>
    <xf numFmtId="167" fontId="21" fillId="3" borderId="0" xfId="0" applyNumberFormat="1" applyFont="1" applyFill="1"/>
    <xf numFmtId="2" fontId="21" fillId="2" borderId="0" xfId="0" applyNumberFormat="1" applyFont="1" applyFill="1" applyAlignment="1">
      <alignment horizontal="center"/>
    </xf>
    <xf numFmtId="2" fontId="19" fillId="3" borderId="0" xfId="0" applyNumberFormat="1" applyFont="1" applyFill="1" applyAlignment="1">
      <alignment horizontal="center"/>
    </xf>
    <xf numFmtId="2" fontId="19" fillId="2" borderId="0" xfId="0" applyNumberFormat="1" applyFont="1" applyFill="1" applyAlignment="1">
      <alignment horizontal="center"/>
    </xf>
    <xf numFmtId="49" fontId="21" fillId="3" borderId="0" xfId="0" applyNumberFormat="1" applyFont="1" applyFill="1" applyAlignment="1">
      <alignment horizontal="left" indent="1"/>
    </xf>
    <xf numFmtId="2" fontId="21" fillId="3" borderId="0" xfId="0" applyNumberFormat="1" applyFont="1" applyFill="1" applyAlignment="1">
      <alignment horizontal="center"/>
    </xf>
    <xf numFmtId="49" fontId="25" fillId="0" borderId="0" xfId="2" applyFont="1" applyAlignment="1">
      <alignment horizontal="right" vertical="center"/>
    </xf>
    <xf numFmtId="168" fontId="19" fillId="0" borderId="0" xfId="0" applyNumberFormat="1" applyFont="1" applyAlignment="1">
      <alignment horizontal="left" indent="7"/>
    </xf>
    <xf numFmtId="0" fontId="26" fillId="0" borderId="0" xfId="0" applyFont="1"/>
    <xf numFmtId="167" fontId="4" fillId="2" borderId="0" xfId="0" applyNumberFormat="1" applyFont="1" applyFill="1" applyAlignment="1">
      <alignment horizontal="left" readingOrder="2"/>
    </xf>
    <xf numFmtId="168" fontId="4" fillId="0" borderId="0" xfId="0" applyNumberFormat="1" applyFont="1"/>
    <xf numFmtId="167" fontId="4" fillId="2" borderId="0" xfId="0" applyNumberFormat="1" applyFont="1" applyFill="1" applyAlignment="1">
      <alignment horizontal="right" readingOrder="2"/>
    </xf>
    <xf numFmtId="0" fontId="21" fillId="0" borderId="0" xfId="0" applyFont="1" applyAlignment="1">
      <alignment horizontal="left" indent="1"/>
    </xf>
    <xf numFmtId="0" fontId="21" fillId="3" borderId="0" xfId="0" applyFont="1" applyFill="1" applyAlignment="1">
      <alignment horizontal="left" indent="1"/>
    </xf>
    <xf numFmtId="0" fontId="6" fillId="0" borderId="0" xfId="0" applyFont="1" applyAlignment="1">
      <alignment vertical="center" wrapText="1" readingOrder="2"/>
    </xf>
    <xf numFmtId="0" fontId="27" fillId="0" borderId="0" xfId="0" applyFont="1"/>
    <xf numFmtId="167" fontId="19" fillId="3" borderId="0" xfId="0" applyNumberFormat="1" applyFont="1" applyFill="1" applyAlignment="1">
      <alignment horizontal="right" indent="2"/>
    </xf>
    <xf numFmtId="167" fontId="19" fillId="2" borderId="0" xfId="0" applyNumberFormat="1" applyFont="1" applyFill="1" applyAlignment="1">
      <alignment horizontal="right" indent="2"/>
    </xf>
    <xf numFmtId="0" fontId="19" fillId="3" borderId="0" xfId="0" applyFont="1" applyFill="1" applyAlignment="1">
      <alignment horizontal="left" indent="2"/>
    </xf>
    <xf numFmtId="0" fontId="19" fillId="0" borderId="0" xfId="0" applyFont="1" applyAlignment="1">
      <alignment horizontal="left" indent="2"/>
    </xf>
    <xf numFmtId="0" fontId="19" fillId="3" borderId="0" xfId="0" applyFont="1" applyFill="1" applyAlignment="1">
      <alignment horizontal="center"/>
    </xf>
    <xf numFmtId="0" fontId="19" fillId="2" borderId="0" xfId="0" applyFont="1" applyFill="1" applyAlignment="1">
      <alignment horizontal="center"/>
    </xf>
    <xf numFmtId="0" fontId="23" fillId="0" borderId="0" xfId="0" applyFont="1" applyAlignment="1">
      <alignment horizontal="center" vertical="center"/>
    </xf>
    <xf numFmtId="165" fontId="8" fillId="4" borderId="2" xfId="1" applyNumberFormat="1" applyFont="1" applyFill="1" applyBorder="1" applyAlignment="1">
      <alignment horizontal="right" vertical="center" readingOrder="1"/>
    </xf>
    <xf numFmtId="165" fontId="8" fillId="4" borderId="3" xfId="1" applyNumberFormat="1" applyFont="1" applyFill="1" applyBorder="1" applyAlignment="1">
      <alignment horizontal="left" vertical="center" readingOrder="1"/>
    </xf>
    <xf numFmtId="0" fontId="4" fillId="2" borderId="0" xfId="7" applyFont="1" applyFill="1" applyAlignment="1">
      <alignment horizontal="left"/>
    </xf>
    <xf numFmtId="0" fontId="4" fillId="2" borderId="0" xfId="7" applyFont="1" applyFill="1"/>
    <xf numFmtId="0" fontId="4" fillId="2" borderId="1" xfId="7" applyFont="1" applyFill="1" applyBorder="1" applyAlignment="1">
      <alignment horizontal="left"/>
    </xf>
    <xf numFmtId="0" fontId="4" fillId="2" borderId="1" xfId="7" applyFont="1" applyFill="1" applyBorder="1"/>
    <xf numFmtId="0" fontId="28" fillId="2" borderId="0" xfId="0" applyFont="1" applyFill="1" applyAlignment="1">
      <alignment horizontal="left"/>
    </xf>
    <xf numFmtId="0" fontId="28" fillId="2" borderId="0" xfId="0" applyFont="1" applyFill="1" applyAlignment="1">
      <alignment horizontal="right"/>
    </xf>
    <xf numFmtId="0" fontId="3" fillId="2" borderId="0" xfId="3" applyFill="1" applyBorder="1"/>
    <xf numFmtId="0" fontId="30" fillId="2" borderId="0" xfId="7" applyFont="1" applyFill="1" applyAlignment="1">
      <alignment horizontal="left"/>
    </xf>
    <xf numFmtId="0" fontId="4" fillId="2" borderId="0" xfId="8" applyFont="1" applyFill="1" applyAlignment="1"/>
    <xf numFmtId="0" fontId="7" fillId="2" borderId="0" xfId="7" applyFont="1" applyFill="1" applyAlignment="1">
      <alignment horizontal="left"/>
    </xf>
    <xf numFmtId="0" fontId="26" fillId="2" borderId="0" xfId="7" applyFont="1" applyFill="1" applyAlignment="1">
      <alignment horizontal="left"/>
    </xf>
    <xf numFmtId="0" fontId="7" fillId="2" borderId="0" xfId="8" applyFont="1" applyFill="1" applyAlignment="1">
      <alignment horizontal="right"/>
    </xf>
    <xf numFmtId="0" fontId="25" fillId="2" borderId="0" xfId="7" applyFont="1" applyFill="1" applyAlignment="1">
      <alignment horizontal="left" vertical="top" wrapText="1"/>
    </xf>
    <xf numFmtId="0" fontId="25" fillId="2" borderId="0" xfId="8" applyFont="1" applyFill="1" applyAlignment="1">
      <alignment horizontal="right" vertical="center" wrapText="1"/>
    </xf>
    <xf numFmtId="0" fontId="28" fillId="0" borderId="0" xfId="0" applyFont="1" applyAlignment="1">
      <alignment horizontal="left"/>
    </xf>
    <xf numFmtId="0" fontId="28" fillId="0" borderId="0" xfId="0" applyFont="1" applyAlignment="1">
      <alignment horizontal="right"/>
    </xf>
    <xf numFmtId="0" fontId="4" fillId="2" borderId="0" xfId="0" applyFont="1" applyFill="1"/>
    <xf numFmtId="0" fontId="4" fillId="2" borderId="0" xfId="0" applyFont="1" applyFill="1" applyAlignment="1">
      <alignment horizontal="left"/>
    </xf>
    <xf numFmtId="0" fontId="14" fillId="2" borderId="0" xfId="0" applyFont="1" applyFill="1" applyAlignment="1">
      <alignment horizontal="left"/>
    </xf>
    <xf numFmtId="0" fontId="23" fillId="2" borderId="0" xfId="0" applyFont="1" applyFill="1" applyAlignment="1">
      <alignment horizontal="center" vertical="center"/>
    </xf>
    <xf numFmtId="0" fontId="8" fillId="2" borderId="0" xfId="0" applyFont="1" applyFill="1" applyAlignment="1">
      <alignment vertical="center"/>
    </xf>
    <xf numFmtId="0" fontId="15" fillId="2" borderId="0" xfId="0" applyFont="1" applyFill="1" applyAlignment="1">
      <alignment vertical="center"/>
    </xf>
    <xf numFmtId="0" fontId="7" fillId="2" borderId="0" xfId="0" applyFont="1" applyFill="1" applyAlignment="1">
      <alignment vertical="center"/>
    </xf>
    <xf numFmtId="0" fontId="16" fillId="2" borderId="0" xfId="0" applyFont="1" applyFill="1" applyAlignment="1">
      <alignment vertical="center"/>
    </xf>
    <xf numFmtId="0" fontId="19" fillId="3" borderId="5" xfId="0" applyFont="1" applyFill="1" applyBorder="1" applyAlignment="1">
      <alignment horizontal="left" indent="2"/>
    </xf>
    <xf numFmtId="0" fontId="19" fillId="3" borderId="5" xfId="0" applyFont="1" applyFill="1" applyBorder="1" applyAlignment="1">
      <alignment horizontal="center"/>
    </xf>
    <xf numFmtId="167" fontId="19" fillId="3" borderId="5" xfId="0" applyNumberFormat="1" applyFont="1" applyFill="1" applyBorder="1" applyAlignment="1">
      <alignment horizontal="right" indent="2"/>
    </xf>
    <xf numFmtId="0" fontId="33" fillId="0" borderId="0" xfId="3" applyFont="1"/>
    <xf numFmtId="0" fontId="33" fillId="0" borderId="0" xfId="3" applyFont="1" applyAlignment="1">
      <alignment horizontal="right"/>
    </xf>
    <xf numFmtId="165" fontId="8" fillId="4" borderId="0" xfId="1" applyNumberFormat="1" applyFont="1" applyFill="1" applyBorder="1" applyAlignment="1">
      <alignment horizontal="left" vertical="center" readingOrder="1"/>
    </xf>
    <xf numFmtId="165" fontId="8" fillId="4" borderId="0" xfId="1" applyNumberFormat="1" applyFont="1" applyFill="1" applyBorder="1" applyAlignment="1">
      <alignment horizontal="right" vertical="center" readingOrder="1"/>
    </xf>
    <xf numFmtId="2" fontId="19" fillId="3" borderId="5" xfId="0" applyNumberFormat="1" applyFont="1" applyFill="1" applyBorder="1" applyAlignment="1">
      <alignment horizontal="center"/>
    </xf>
    <xf numFmtId="0" fontId="23" fillId="2" borderId="0" xfId="0" applyFont="1" applyFill="1" applyAlignment="1">
      <alignment horizontal="center" vertical="center"/>
    </xf>
    <xf numFmtId="0" fontId="8" fillId="4" borderId="0" xfId="0" applyFont="1" applyFill="1" applyAlignment="1">
      <alignment horizontal="center" vertical="center"/>
    </xf>
    <xf numFmtId="0" fontId="8" fillId="2" borderId="0" xfId="0" applyFont="1" applyFill="1" applyAlignment="1">
      <alignment horizontal="center" vertical="center"/>
    </xf>
    <xf numFmtId="0" fontId="4" fillId="0" borderId="0" xfId="0" applyFont="1" applyAlignment="1">
      <alignment horizontal="center" vertical="center"/>
    </xf>
    <xf numFmtId="0" fontId="29" fillId="0" borderId="0" xfId="3" applyFont="1" applyFill="1" applyAlignment="1">
      <alignment horizontal="center" vertical="center"/>
    </xf>
    <xf numFmtId="0" fontId="4" fillId="0" borderId="1" xfId="0" applyFont="1" applyBorder="1" applyAlignment="1">
      <alignment horizontal="center" vertical="center"/>
    </xf>
    <xf numFmtId="0" fontId="21" fillId="0" borderId="0" xfId="0" applyFont="1" applyAlignment="1">
      <alignment horizontal="center" vertical="center" wrapText="1"/>
    </xf>
    <xf numFmtId="0" fontId="28" fillId="0" borderId="0" xfId="0" applyFont="1" applyAlignment="1">
      <alignment horizontal="center" vertical="center" wrapText="1"/>
    </xf>
    <xf numFmtId="0" fontId="17" fillId="0" borderId="0" xfId="0" applyFont="1" applyAlignment="1">
      <alignment horizontal="center" vertical="center" wrapText="1"/>
    </xf>
    <xf numFmtId="0" fontId="29" fillId="0" borderId="0" xfId="3" applyFont="1" applyAlignment="1">
      <alignment horizontal="center" vertical="center"/>
    </xf>
    <xf numFmtId="0" fontId="24" fillId="0" borderId="0" xfId="3" quotePrefix="1" applyFont="1" applyFill="1" applyAlignment="1">
      <alignment horizontal="center" vertical="center"/>
    </xf>
  </cellXfs>
  <cellStyles count="9">
    <cellStyle name="Comma" xfId="1" builtinId="3"/>
    <cellStyle name="Hyperlink" xfId="3" builtinId="8"/>
    <cellStyle name="Normal" xfId="0" builtinId="0"/>
    <cellStyle name="Normal 2" xfId="4" xr:uid="{0DEB374E-6047-4C28-B820-C44387829700}"/>
    <cellStyle name="Normal 2 2 4" xfId="7" xr:uid="{D3BE849E-C623-411D-9A60-312D92B8FD38}"/>
    <cellStyle name="Normal 3" xfId="6" xr:uid="{832C68F4-1702-406A-8956-8E035DB97DF8}"/>
    <cellStyle name="Normal 5" xfId="8" xr:uid="{071FBD3C-0B64-4E33-BCB1-C9A403B840D4}"/>
    <cellStyle name="Table_Title" xfId="2" xr:uid="{CE1729EA-D5A5-4E65-9E8F-ACB554163265}"/>
    <cellStyle name="title 2" xfId="5" xr:uid="{DB5B1731-A090-4CD1-B9A2-BAB14B86DE76}"/>
  </cellStyles>
  <dxfs count="0"/>
  <tableStyles count="0" defaultTableStyle="TableStyleMedium2" defaultPivotStyle="PivotStyleLight16"/>
  <colors>
    <mruColors>
      <color rgb="FFA2AC72"/>
      <color rgb="FF485865"/>
      <color rgb="FFD6A360"/>
      <color rgb="FF426A6E"/>
      <color rgb="FF42A36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2.svg"/><Relationship Id="rId2" Type="http://schemas.openxmlformats.org/officeDocument/2006/relationships/image" Target="../media/image1.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161924</xdr:rowOff>
    </xdr:from>
    <xdr:to>
      <xdr:col>0</xdr:col>
      <xdr:colOff>2045608</xdr:colOff>
      <xdr:row>3</xdr:row>
      <xdr:rowOff>67309</xdr:rowOff>
    </xdr:to>
    <xdr:pic>
      <xdr:nvPicPr>
        <xdr:cNvPr id="7" name="Graphic 6">
          <a:extLst>
            <a:ext uri="{FF2B5EF4-FFF2-40B4-BE49-F238E27FC236}">
              <a16:creationId xmlns:a16="http://schemas.microsoft.com/office/drawing/2014/main" id="{78537E0F-593D-4505-B41E-D479F07CCE5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1" y="161924"/>
          <a:ext cx="2050052" cy="676275"/>
        </a:xfrm>
        <a:prstGeom prst="rect">
          <a:avLst/>
        </a:prstGeom>
      </xdr:spPr>
    </xdr:pic>
    <xdr:clientData/>
  </xdr:twoCellAnchor>
  <xdr:twoCellAnchor editAs="oneCell">
    <xdr:from>
      <xdr:col>5</xdr:col>
      <xdr:colOff>228600</xdr:colOff>
      <xdr:row>1</xdr:row>
      <xdr:rowOff>0</xdr:rowOff>
    </xdr:from>
    <xdr:to>
      <xdr:col>8</xdr:col>
      <xdr:colOff>297180</xdr:colOff>
      <xdr:row>3</xdr:row>
      <xdr:rowOff>104941</xdr:rowOff>
    </xdr:to>
    <xdr:pic>
      <xdr:nvPicPr>
        <xdr:cNvPr id="8" name="Picture 7">
          <a:extLst>
            <a:ext uri="{FF2B5EF4-FFF2-40B4-BE49-F238E27FC236}">
              <a16:creationId xmlns:a16="http://schemas.microsoft.com/office/drawing/2014/main" id="{EA2EB278-4028-43EF-9DF7-277A24A2BE32}"/>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0791825" y="161925"/>
          <a:ext cx="1800225" cy="71390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85725</xdr:colOff>
      <xdr:row>1</xdr:row>
      <xdr:rowOff>34925</xdr:rowOff>
    </xdr:from>
    <xdr:to>
      <xdr:col>8</xdr:col>
      <xdr:colOff>401955</xdr:colOff>
      <xdr:row>3</xdr:row>
      <xdr:rowOff>143041</xdr:rowOff>
    </xdr:to>
    <xdr:pic>
      <xdr:nvPicPr>
        <xdr:cNvPr id="5" name="Picture 4">
          <a:extLst>
            <a:ext uri="{FF2B5EF4-FFF2-40B4-BE49-F238E27FC236}">
              <a16:creationId xmlns:a16="http://schemas.microsoft.com/office/drawing/2014/main" id="{A65B3DF1-36C3-4C80-B8B4-2543AF55F9F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5725775" y="196850"/>
          <a:ext cx="1887855" cy="724066"/>
        </a:xfrm>
        <a:prstGeom prst="rect">
          <a:avLst/>
        </a:prstGeom>
      </xdr:spPr>
    </xdr:pic>
    <xdr:clientData/>
  </xdr:twoCellAnchor>
  <xdr:twoCellAnchor editAs="oneCell">
    <xdr:from>
      <xdr:col>0</xdr:col>
      <xdr:colOff>0</xdr:colOff>
      <xdr:row>1</xdr:row>
      <xdr:rowOff>38100</xdr:rowOff>
    </xdr:from>
    <xdr:to>
      <xdr:col>0</xdr:col>
      <xdr:colOff>2045607</xdr:colOff>
      <xdr:row>3</xdr:row>
      <xdr:rowOff>102235</xdr:rowOff>
    </xdr:to>
    <xdr:pic>
      <xdr:nvPicPr>
        <xdr:cNvPr id="6" name="Graphic 5">
          <a:extLst>
            <a:ext uri="{FF2B5EF4-FFF2-40B4-BE49-F238E27FC236}">
              <a16:creationId xmlns:a16="http://schemas.microsoft.com/office/drawing/2014/main" id="{85C124E4-5FB5-4AE1-AC61-08866D974CBA}"/>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0" y="200025"/>
          <a:ext cx="2048782" cy="686435"/>
        </a:xfrm>
        <a:prstGeom prst="rect">
          <a:avLst/>
        </a:prstGeom>
      </xdr:spPr>
    </xdr:pic>
    <xdr:clientData/>
  </xdr:twoCellAnchor>
</xdr:wsDr>
</file>

<file path=xl/theme/theme1.xml><?xml version="1.0" encoding="utf-8"?>
<a:theme xmlns:a="http://schemas.openxmlformats.org/drawingml/2006/main" name="Office Theme">
  <a:themeElements>
    <a:clrScheme name="Custom 7">
      <a:dk1>
        <a:sysClr val="windowText" lastClr="000000"/>
      </a:dk1>
      <a:lt1>
        <a:sysClr val="window" lastClr="FFFFFF"/>
      </a:lt1>
      <a:dk2>
        <a:srgbClr val="000000"/>
      </a:dk2>
      <a:lt2>
        <a:srgbClr val="E8E8E8"/>
      </a:lt2>
      <a:accent1>
        <a:srgbClr val="495663"/>
      </a:accent1>
      <a:accent2>
        <a:srgbClr val="D6A461"/>
      </a:accent2>
      <a:accent3>
        <a:srgbClr val="00436C"/>
      </a:accent3>
      <a:accent4>
        <a:srgbClr val="637587"/>
      </a:accent4>
      <a:accent5>
        <a:srgbClr val="DADDDF"/>
      </a:accent5>
      <a:accent6>
        <a:srgbClr val="6D6E71"/>
      </a:accent6>
      <a:hlink>
        <a:srgbClr val="0563C1"/>
      </a:hlink>
      <a:folHlink>
        <a:srgbClr val="0563C1"/>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hyperlink" Target="https://scad.gov.ae/web/guest/w/inquiries-and-support-request" TargetMode="External"/><Relationship Id="rId1" Type="http://schemas.openxmlformats.org/officeDocument/2006/relationships/hyperlink" Target="https://scad.gov.ae/web/guest/w/inquiries-and-support-reques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B93345-B232-4B41-94C1-51C14A05BED1}">
  <sheetPr codeName="Sheet1"/>
  <dimension ref="A1:YU97"/>
  <sheetViews>
    <sheetView showGridLines="0" tabSelected="1" zoomScaleNormal="100" workbookViewId="0"/>
  </sheetViews>
  <sheetFormatPr defaultColWidth="7.7265625" defaultRowHeight="12.5" x14ac:dyDescent="0.25"/>
  <cols>
    <col min="1" max="1" width="32.54296875" style="2" customWidth="1"/>
    <col min="2" max="2" width="96.90625" style="2" customWidth="1"/>
    <col min="3" max="4" width="7.1796875" style="97" customWidth="1"/>
    <col min="5" max="5" width="95.26953125" style="12" customWidth="1"/>
    <col min="6" max="6" width="8.54296875" style="2" customWidth="1"/>
    <col min="7" max="7" width="9.7265625" style="2" customWidth="1"/>
    <col min="8" max="16384" width="7.7265625" style="2"/>
  </cols>
  <sheetData>
    <row r="1" spans="1:671" x14ac:dyDescent="0.25">
      <c r="A1" s="3"/>
    </row>
    <row r="2" spans="1:671" ht="13" x14ac:dyDescent="0.2">
      <c r="A2" s="59"/>
      <c r="B2" s="10"/>
      <c r="C2" s="95"/>
      <c r="D2" s="95"/>
      <c r="E2" s="13"/>
    </row>
    <row r="3" spans="1:671" ht="36" customHeight="1" x14ac:dyDescent="0.2">
      <c r="A3" s="59"/>
      <c r="B3" s="11" t="s">
        <v>67</v>
      </c>
      <c r="C3" s="95"/>
      <c r="D3" s="95"/>
      <c r="E3" s="17" t="s">
        <v>68</v>
      </c>
    </row>
    <row r="4" spans="1:671" ht="13" x14ac:dyDescent="0.2">
      <c r="A4" s="59"/>
      <c r="B4" s="10"/>
      <c r="C4" s="95"/>
      <c r="D4" s="95"/>
      <c r="E4" s="13"/>
    </row>
    <row r="5" spans="1:671" s="79" customFormat="1" ht="15" customHeight="1" x14ac:dyDescent="0.2">
      <c r="A5" s="94"/>
      <c r="B5" s="82"/>
      <c r="C5" s="96"/>
      <c r="D5" s="96"/>
      <c r="E5" s="83"/>
    </row>
    <row r="6" spans="1:671" ht="13" x14ac:dyDescent="0.2">
      <c r="A6" s="3"/>
      <c r="B6" s="7"/>
      <c r="C6" s="98" t="s">
        <v>113</v>
      </c>
      <c r="D6" s="98" t="s">
        <v>96</v>
      </c>
      <c r="E6" s="14"/>
    </row>
    <row r="7" spans="1:671" s="8" customFormat="1" x14ac:dyDescent="0.25">
      <c r="A7" s="1"/>
      <c r="B7" s="1"/>
      <c r="C7" s="99"/>
      <c r="D7" s="99"/>
      <c r="E7" s="15"/>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c r="IW7" s="1"/>
      <c r="IX7" s="1"/>
      <c r="IY7" s="1"/>
      <c r="IZ7" s="1"/>
      <c r="JA7" s="1"/>
      <c r="JB7" s="1"/>
      <c r="JC7" s="1"/>
      <c r="JD7" s="1"/>
      <c r="JE7" s="1"/>
      <c r="JF7" s="1"/>
      <c r="JG7" s="1"/>
      <c r="JH7" s="1"/>
      <c r="JI7" s="1"/>
      <c r="JJ7" s="1"/>
      <c r="JK7" s="1"/>
      <c r="JL7" s="1"/>
      <c r="JM7" s="1"/>
      <c r="JN7" s="1"/>
      <c r="JO7" s="1"/>
      <c r="JP7" s="1"/>
      <c r="JQ7" s="1"/>
      <c r="JR7" s="1"/>
      <c r="JS7" s="1"/>
      <c r="JT7" s="1"/>
      <c r="JU7" s="1"/>
      <c r="JV7" s="1"/>
      <c r="JW7" s="1"/>
      <c r="JX7" s="1"/>
      <c r="JY7" s="1"/>
      <c r="JZ7" s="1"/>
      <c r="KA7" s="1"/>
      <c r="KB7" s="1"/>
      <c r="KC7" s="1"/>
      <c r="KD7" s="1"/>
      <c r="KE7" s="1"/>
      <c r="KF7" s="1"/>
      <c r="KG7" s="1"/>
      <c r="KH7" s="1"/>
      <c r="KI7" s="1"/>
      <c r="KJ7" s="1"/>
      <c r="KK7" s="1"/>
      <c r="KL7" s="1"/>
      <c r="KM7" s="1"/>
      <c r="KN7" s="1"/>
      <c r="KO7" s="1"/>
      <c r="KP7" s="1"/>
      <c r="KQ7" s="1"/>
      <c r="KR7" s="1"/>
      <c r="KS7" s="1"/>
      <c r="KT7" s="1"/>
      <c r="KU7" s="1"/>
      <c r="KV7" s="1"/>
      <c r="KW7" s="1"/>
      <c r="KX7" s="1"/>
      <c r="KY7" s="1"/>
      <c r="KZ7" s="1"/>
      <c r="LA7" s="1"/>
      <c r="LB7" s="1"/>
      <c r="LC7" s="1"/>
      <c r="LD7" s="1"/>
      <c r="LE7" s="1"/>
      <c r="LF7" s="1"/>
      <c r="LG7" s="1"/>
      <c r="LH7" s="1"/>
      <c r="LI7" s="1"/>
      <c r="LJ7" s="1"/>
      <c r="LK7" s="1"/>
      <c r="LL7" s="1"/>
      <c r="LM7" s="1"/>
      <c r="LN7" s="1"/>
      <c r="LO7" s="1"/>
      <c r="LP7" s="1"/>
      <c r="LQ7" s="1"/>
      <c r="LR7" s="1"/>
      <c r="LS7" s="1"/>
      <c r="LT7" s="1"/>
      <c r="LU7" s="1"/>
      <c r="LV7" s="1"/>
      <c r="LW7" s="1"/>
      <c r="LX7" s="1"/>
      <c r="LY7" s="1"/>
      <c r="LZ7" s="1"/>
      <c r="MA7" s="1"/>
      <c r="MB7" s="1"/>
      <c r="MC7" s="1"/>
      <c r="MD7" s="1"/>
      <c r="ME7" s="1"/>
      <c r="MF7" s="1"/>
      <c r="MG7" s="1"/>
      <c r="MH7" s="1"/>
      <c r="MI7" s="1"/>
      <c r="MJ7" s="1"/>
      <c r="MK7" s="1"/>
      <c r="ML7" s="1"/>
      <c r="MM7" s="1"/>
      <c r="MN7" s="1"/>
      <c r="MO7" s="1"/>
      <c r="MP7" s="1"/>
      <c r="MQ7" s="1"/>
      <c r="MR7" s="1"/>
      <c r="MS7" s="1"/>
      <c r="MT7" s="1"/>
      <c r="MU7" s="1"/>
      <c r="MV7" s="1"/>
      <c r="MW7" s="1"/>
      <c r="MX7" s="1"/>
      <c r="MY7" s="1"/>
      <c r="MZ7" s="1"/>
      <c r="NA7" s="1"/>
      <c r="NB7" s="1"/>
      <c r="NC7" s="1"/>
      <c r="ND7" s="1"/>
      <c r="NE7" s="1"/>
      <c r="NF7" s="1"/>
      <c r="NG7" s="1"/>
      <c r="NH7" s="1"/>
      <c r="NI7" s="1"/>
      <c r="NJ7" s="1"/>
      <c r="NK7" s="1"/>
      <c r="NL7" s="1"/>
      <c r="NM7" s="1"/>
      <c r="NN7" s="1"/>
      <c r="NO7" s="1"/>
      <c r="NP7" s="1"/>
      <c r="NQ7" s="1"/>
      <c r="NR7" s="1"/>
      <c r="NS7" s="1"/>
      <c r="NT7" s="1"/>
      <c r="NU7" s="1"/>
      <c r="NV7" s="1"/>
      <c r="NW7" s="1"/>
      <c r="NX7" s="1"/>
      <c r="NY7" s="1"/>
      <c r="NZ7" s="1"/>
      <c r="OA7" s="1"/>
      <c r="OB7" s="1"/>
      <c r="OC7" s="1"/>
      <c r="OD7" s="1"/>
      <c r="OE7" s="1"/>
      <c r="OF7" s="1"/>
      <c r="OG7" s="1"/>
      <c r="OH7" s="1"/>
      <c r="OI7" s="1"/>
      <c r="OJ7" s="1"/>
      <c r="OK7" s="1"/>
      <c r="OL7" s="1"/>
      <c r="OM7" s="1"/>
      <c r="ON7" s="1"/>
      <c r="OO7" s="1"/>
      <c r="OP7" s="1"/>
      <c r="OQ7" s="1"/>
      <c r="OR7" s="1"/>
      <c r="OS7" s="1"/>
      <c r="OT7" s="1"/>
      <c r="OU7" s="1"/>
      <c r="OV7" s="1"/>
      <c r="OW7" s="1"/>
      <c r="OX7" s="1"/>
      <c r="OY7" s="1"/>
      <c r="OZ7" s="1"/>
      <c r="PA7" s="1"/>
      <c r="PB7" s="1"/>
      <c r="PC7" s="1"/>
      <c r="PD7" s="1"/>
      <c r="PE7" s="1"/>
      <c r="PF7" s="1"/>
      <c r="PG7" s="1"/>
      <c r="PH7" s="1"/>
      <c r="PI7" s="1"/>
      <c r="PJ7" s="1"/>
      <c r="PK7" s="1"/>
      <c r="PL7" s="1"/>
      <c r="PM7" s="1"/>
      <c r="PN7" s="1"/>
      <c r="PO7" s="1"/>
      <c r="PP7" s="1"/>
      <c r="PQ7" s="1"/>
      <c r="PR7" s="1"/>
      <c r="PS7" s="1"/>
      <c r="PT7" s="1"/>
      <c r="PU7" s="1"/>
      <c r="PV7" s="1"/>
      <c r="PW7" s="1"/>
      <c r="PX7" s="1"/>
      <c r="PY7" s="1"/>
      <c r="PZ7" s="1"/>
      <c r="QA7" s="1"/>
      <c r="QB7" s="1"/>
      <c r="QC7" s="1"/>
      <c r="QD7" s="1"/>
      <c r="QE7" s="1"/>
      <c r="QF7" s="1"/>
      <c r="QG7" s="1"/>
      <c r="QH7" s="1"/>
      <c r="QI7" s="1"/>
      <c r="QJ7" s="1"/>
      <c r="QK7" s="1"/>
      <c r="QL7" s="1"/>
      <c r="QM7" s="1"/>
      <c r="QN7" s="1"/>
      <c r="QO7" s="1"/>
      <c r="QP7" s="1"/>
      <c r="QQ7" s="1"/>
      <c r="QR7" s="1"/>
      <c r="QS7" s="1"/>
      <c r="QT7" s="1"/>
      <c r="QU7" s="1"/>
      <c r="QV7" s="1"/>
      <c r="QW7" s="1"/>
      <c r="QX7" s="1"/>
      <c r="QY7" s="1"/>
      <c r="QZ7" s="1"/>
      <c r="RA7" s="1"/>
      <c r="RB7" s="1"/>
      <c r="RC7" s="1"/>
      <c r="RD7" s="1"/>
      <c r="RE7" s="1"/>
      <c r="RF7" s="1"/>
      <c r="RG7" s="1"/>
      <c r="RH7" s="1"/>
      <c r="RI7" s="1"/>
      <c r="RJ7" s="1"/>
      <c r="RK7" s="1"/>
      <c r="RL7" s="1"/>
      <c r="RM7" s="1"/>
      <c r="RN7" s="1"/>
      <c r="RO7" s="1"/>
      <c r="RP7" s="1"/>
      <c r="RQ7" s="1"/>
      <c r="RR7" s="1"/>
      <c r="RS7" s="1"/>
      <c r="RT7" s="1"/>
      <c r="RU7" s="1"/>
      <c r="RV7" s="1"/>
      <c r="RW7" s="1"/>
      <c r="RX7" s="1"/>
      <c r="RY7" s="1"/>
      <c r="RZ7" s="1"/>
      <c r="SA7" s="1"/>
      <c r="SB7" s="1"/>
      <c r="SC7" s="1"/>
      <c r="SD7" s="1"/>
      <c r="SE7" s="1"/>
      <c r="SF7" s="1"/>
      <c r="SG7" s="1"/>
      <c r="SH7" s="1"/>
      <c r="SI7" s="1"/>
      <c r="SJ7" s="1"/>
      <c r="SK7" s="1"/>
      <c r="SL7" s="1"/>
      <c r="SM7" s="1"/>
      <c r="SN7" s="1"/>
      <c r="SO7" s="1"/>
      <c r="SP7" s="1"/>
      <c r="SQ7" s="1"/>
      <c r="SR7" s="1"/>
      <c r="SS7" s="1"/>
      <c r="ST7" s="1"/>
      <c r="SU7" s="1"/>
      <c r="SV7" s="1"/>
      <c r="SW7" s="1"/>
      <c r="SX7" s="1"/>
      <c r="SY7" s="1"/>
      <c r="SZ7" s="1"/>
      <c r="TA7" s="1"/>
      <c r="TB7" s="1"/>
      <c r="TC7" s="1"/>
      <c r="TD7" s="1"/>
      <c r="TE7" s="1"/>
      <c r="TF7" s="1"/>
      <c r="TG7" s="1"/>
      <c r="TH7" s="1"/>
      <c r="TI7" s="1"/>
      <c r="TJ7" s="1"/>
      <c r="TK7" s="1"/>
      <c r="TL7" s="1"/>
      <c r="TM7" s="1"/>
      <c r="TN7" s="1"/>
      <c r="TO7" s="1"/>
      <c r="TP7" s="1"/>
      <c r="TQ7" s="1"/>
      <c r="TR7" s="1"/>
      <c r="TS7" s="1"/>
      <c r="TT7" s="1"/>
      <c r="TU7" s="1"/>
      <c r="TV7" s="1"/>
      <c r="TW7" s="1"/>
      <c r="TX7" s="1"/>
      <c r="TY7" s="1"/>
      <c r="TZ7" s="1"/>
      <c r="UA7" s="1"/>
      <c r="UB7" s="1"/>
      <c r="UC7" s="1"/>
      <c r="UD7" s="1"/>
      <c r="UE7" s="1"/>
      <c r="UF7" s="1"/>
      <c r="UG7" s="1"/>
      <c r="UH7" s="1"/>
      <c r="UI7" s="1"/>
      <c r="UJ7" s="1"/>
      <c r="UK7" s="1"/>
      <c r="UL7" s="1"/>
      <c r="UM7" s="1"/>
      <c r="UN7" s="1"/>
      <c r="UO7" s="1"/>
      <c r="UP7" s="1"/>
      <c r="UQ7" s="1"/>
      <c r="UR7" s="1"/>
      <c r="US7" s="1"/>
      <c r="UT7" s="1"/>
      <c r="UU7" s="1"/>
      <c r="UV7" s="1"/>
      <c r="UW7" s="1"/>
      <c r="UX7" s="1"/>
      <c r="UY7" s="1"/>
      <c r="UZ7" s="1"/>
      <c r="VA7" s="1"/>
      <c r="VB7" s="1"/>
      <c r="VC7" s="1"/>
      <c r="VD7" s="1"/>
      <c r="VE7" s="1"/>
      <c r="VF7" s="1"/>
      <c r="VG7" s="1"/>
      <c r="VH7" s="1"/>
      <c r="VI7" s="1"/>
      <c r="VJ7" s="1"/>
      <c r="VK7" s="1"/>
      <c r="VL7" s="1"/>
      <c r="VM7" s="1"/>
      <c r="VN7" s="1"/>
      <c r="VO7" s="1"/>
      <c r="VP7" s="1"/>
      <c r="VQ7" s="1"/>
      <c r="VR7" s="1"/>
      <c r="VS7" s="1"/>
      <c r="VT7" s="1"/>
      <c r="VU7" s="1"/>
      <c r="VV7" s="1"/>
      <c r="VW7" s="1"/>
      <c r="VX7" s="1"/>
      <c r="VY7" s="1"/>
      <c r="VZ7" s="1"/>
      <c r="WA7" s="1"/>
      <c r="WB7" s="1"/>
      <c r="WC7" s="1"/>
      <c r="WD7" s="1"/>
      <c r="WE7" s="1"/>
      <c r="WF7" s="1"/>
      <c r="WG7" s="1"/>
      <c r="WH7" s="1"/>
      <c r="WI7" s="1"/>
      <c r="WJ7" s="1"/>
      <c r="WK7" s="1"/>
      <c r="WL7" s="1"/>
      <c r="WM7" s="1"/>
      <c r="WN7" s="1"/>
      <c r="WO7" s="1"/>
      <c r="WP7" s="1"/>
      <c r="WQ7" s="1"/>
      <c r="WR7" s="1"/>
      <c r="WS7" s="1"/>
      <c r="WT7" s="1"/>
      <c r="WU7" s="1"/>
      <c r="WV7" s="1"/>
      <c r="WW7" s="1"/>
      <c r="WX7" s="1"/>
      <c r="WY7" s="1"/>
      <c r="WZ7" s="1"/>
      <c r="XA7" s="1"/>
      <c r="XB7" s="1"/>
      <c r="XC7" s="1"/>
      <c r="XD7" s="1"/>
      <c r="XE7" s="1"/>
      <c r="XF7" s="1"/>
      <c r="XG7" s="1"/>
      <c r="XH7" s="1"/>
      <c r="XI7" s="1"/>
      <c r="XJ7" s="1"/>
      <c r="XK7" s="1"/>
      <c r="XL7" s="1"/>
      <c r="XM7" s="1"/>
      <c r="XN7" s="1"/>
      <c r="XO7" s="1"/>
      <c r="XP7" s="1"/>
      <c r="XQ7" s="1"/>
      <c r="XR7" s="1"/>
      <c r="XS7" s="1"/>
      <c r="XT7" s="1"/>
      <c r="XU7" s="1"/>
      <c r="XV7" s="1"/>
      <c r="XW7" s="1"/>
      <c r="XX7" s="1"/>
      <c r="XY7" s="1"/>
      <c r="XZ7" s="1"/>
      <c r="YA7" s="1"/>
      <c r="YB7" s="1"/>
      <c r="YC7" s="1"/>
      <c r="YD7" s="1"/>
      <c r="YE7" s="1"/>
      <c r="YF7" s="1"/>
      <c r="YG7" s="1"/>
      <c r="YH7" s="1"/>
      <c r="YI7" s="1"/>
      <c r="YJ7" s="1"/>
      <c r="YK7" s="1"/>
      <c r="YL7" s="1"/>
      <c r="YM7" s="1"/>
      <c r="YN7" s="1"/>
      <c r="YO7" s="1"/>
      <c r="YP7" s="1"/>
      <c r="YQ7" s="1"/>
      <c r="YR7" s="1"/>
      <c r="YS7" s="1"/>
      <c r="YT7" s="1"/>
      <c r="YU7" s="1"/>
    </row>
    <row r="8" spans="1:671" s="27" customFormat="1" ht="18" customHeight="1" x14ac:dyDescent="0.25">
      <c r="B8" s="29" t="s">
        <v>0</v>
      </c>
      <c r="C8" s="100" t="s">
        <v>1</v>
      </c>
      <c r="D8" s="101" t="s">
        <v>89</v>
      </c>
      <c r="E8" s="30" t="s">
        <v>2</v>
      </c>
    </row>
    <row r="9" spans="1:671" s="12" customFormat="1" ht="18" customHeight="1" x14ac:dyDescent="0.25">
      <c r="A9" s="26"/>
      <c r="C9" s="102"/>
      <c r="D9" s="103"/>
    </row>
    <row r="10" spans="1:671" s="12" customFormat="1" ht="18" customHeight="1" x14ac:dyDescent="0.25">
      <c r="A10" s="26"/>
      <c r="B10" s="32" t="s">
        <v>79</v>
      </c>
      <c r="C10" s="104" t="s">
        <v>5</v>
      </c>
      <c r="D10" s="98" t="s">
        <v>90</v>
      </c>
      <c r="E10" s="32" t="s">
        <v>84</v>
      </c>
    </row>
    <row r="11" spans="1:671" s="12" customFormat="1" ht="18" customHeight="1" x14ac:dyDescent="0.25">
      <c r="A11" s="26"/>
      <c r="B11" s="32" t="s">
        <v>80</v>
      </c>
      <c r="C11" s="104" t="s">
        <v>6</v>
      </c>
      <c r="D11" s="98" t="s">
        <v>91</v>
      </c>
      <c r="E11" s="32" t="s">
        <v>85</v>
      </c>
    </row>
    <row r="12" spans="1:671" s="12" customFormat="1" ht="18" customHeight="1" x14ac:dyDescent="0.25">
      <c r="A12" s="26"/>
      <c r="B12" s="32" t="s">
        <v>81</v>
      </c>
      <c r="C12" s="104" t="s">
        <v>7</v>
      </c>
      <c r="D12" s="98" t="s">
        <v>92</v>
      </c>
      <c r="E12" s="32" t="s">
        <v>86</v>
      </c>
    </row>
    <row r="13" spans="1:671" s="12" customFormat="1" ht="18" customHeight="1" x14ac:dyDescent="0.25">
      <c r="A13" s="26"/>
      <c r="B13" s="32" t="s">
        <v>82</v>
      </c>
      <c r="C13" s="104" t="s">
        <v>8</v>
      </c>
      <c r="D13" s="98" t="s">
        <v>93</v>
      </c>
      <c r="E13" s="32" t="s">
        <v>87</v>
      </c>
    </row>
    <row r="14" spans="1:671" s="12" customFormat="1" ht="18" customHeight="1" x14ac:dyDescent="0.25">
      <c r="A14" s="26"/>
      <c r="B14" s="32" t="s">
        <v>83</v>
      </c>
      <c r="C14" s="104" t="s">
        <v>9</v>
      </c>
      <c r="D14" s="98" t="s">
        <v>94</v>
      </c>
      <c r="E14" s="32" t="s">
        <v>88</v>
      </c>
    </row>
    <row r="15" spans="1:671" s="12" customFormat="1" x14ac:dyDescent="0.25">
      <c r="A15" s="26"/>
      <c r="C15" s="97"/>
      <c r="D15" s="97"/>
    </row>
    <row r="16" spans="1:671" x14ac:dyDescent="0.25">
      <c r="A16" s="9"/>
    </row>
    <row r="17" spans="1:1" x14ac:dyDescent="0.25">
      <c r="A17" s="9"/>
    </row>
    <row r="18" spans="1:1" x14ac:dyDescent="0.25">
      <c r="A18" s="9"/>
    </row>
    <row r="19" spans="1:1" x14ac:dyDescent="0.25">
      <c r="A19" s="9"/>
    </row>
    <row r="20" spans="1:1" x14ac:dyDescent="0.25">
      <c r="A20" s="9"/>
    </row>
    <row r="21" spans="1:1" x14ac:dyDescent="0.25">
      <c r="A21" s="9"/>
    </row>
    <row r="22" spans="1:1" x14ac:dyDescent="0.25">
      <c r="A22" s="9"/>
    </row>
    <row r="23" spans="1:1" x14ac:dyDescent="0.25">
      <c r="A23" s="9"/>
    </row>
    <row r="24" spans="1:1" x14ac:dyDescent="0.25">
      <c r="A24" s="9"/>
    </row>
    <row r="25" spans="1:1" x14ac:dyDescent="0.25">
      <c r="A25" s="9"/>
    </row>
    <row r="26" spans="1:1" x14ac:dyDescent="0.25">
      <c r="A26" s="9"/>
    </row>
    <row r="27" spans="1:1" x14ac:dyDescent="0.25">
      <c r="A27" s="9"/>
    </row>
    <row r="28" spans="1:1" x14ac:dyDescent="0.25">
      <c r="A28" s="9"/>
    </row>
    <row r="29" spans="1:1" x14ac:dyDescent="0.25">
      <c r="A29" s="9"/>
    </row>
    <row r="30" spans="1:1" x14ac:dyDescent="0.25">
      <c r="A30" s="9"/>
    </row>
    <row r="31" spans="1:1" x14ac:dyDescent="0.25">
      <c r="A31" s="9"/>
    </row>
    <row r="32" spans="1:1" x14ac:dyDescent="0.25">
      <c r="A32" s="9"/>
    </row>
    <row r="33" spans="1:1" x14ac:dyDescent="0.25">
      <c r="A33" s="9"/>
    </row>
    <row r="34" spans="1:1" x14ac:dyDescent="0.25">
      <c r="A34" s="9"/>
    </row>
    <row r="35" spans="1:1" x14ac:dyDescent="0.25">
      <c r="A35" s="9"/>
    </row>
    <row r="36" spans="1:1" x14ac:dyDescent="0.25">
      <c r="A36" s="9"/>
    </row>
    <row r="37" spans="1:1" x14ac:dyDescent="0.25">
      <c r="A37" s="9"/>
    </row>
    <row r="38" spans="1:1" x14ac:dyDescent="0.25">
      <c r="A38" s="9"/>
    </row>
    <row r="39" spans="1:1" x14ac:dyDescent="0.25">
      <c r="A39" s="9"/>
    </row>
    <row r="40" spans="1:1" x14ac:dyDescent="0.25">
      <c r="A40" s="9"/>
    </row>
    <row r="41" spans="1:1" x14ac:dyDescent="0.25">
      <c r="A41" s="9"/>
    </row>
    <row r="42" spans="1:1" x14ac:dyDescent="0.25">
      <c r="A42" s="9"/>
    </row>
    <row r="43" spans="1:1" x14ac:dyDescent="0.25">
      <c r="A43" s="9"/>
    </row>
    <row r="44" spans="1:1" x14ac:dyDescent="0.25">
      <c r="A44" s="9"/>
    </row>
    <row r="45" spans="1:1" x14ac:dyDescent="0.25">
      <c r="A45" s="9"/>
    </row>
    <row r="46" spans="1:1" x14ac:dyDescent="0.25">
      <c r="A46" s="9"/>
    </row>
    <row r="47" spans="1:1" x14ac:dyDescent="0.25">
      <c r="A47" s="9"/>
    </row>
    <row r="48" spans="1:1" x14ac:dyDescent="0.25">
      <c r="A48" s="9"/>
    </row>
    <row r="49" spans="1:1" x14ac:dyDescent="0.25">
      <c r="A49" s="9"/>
    </row>
    <row r="50" spans="1:1" x14ac:dyDescent="0.25">
      <c r="A50" s="9"/>
    </row>
    <row r="51" spans="1:1" x14ac:dyDescent="0.25">
      <c r="A51" s="9"/>
    </row>
    <row r="52" spans="1:1" x14ac:dyDescent="0.25">
      <c r="A52" s="9"/>
    </row>
    <row r="53" spans="1:1" x14ac:dyDescent="0.25">
      <c r="A53" s="9"/>
    </row>
    <row r="54" spans="1:1" x14ac:dyDescent="0.25">
      <c r="A54" s="9"/>
    </row>
    <row r="55" spans="1:1" x14ac:dyDescent="0.25">
      <c r="A55" s="9"/>
    </row>
    <row r="56" spans="1:1" x14ac:dyDescent="0.25">
      <c r="A56" s="9"/>
    </row>
    <row r="57" spans="1:1" x14ac:dyDescent="0.25">
      <c r="A57" s="9"/>
    </row>
    <row r="58" spans="1:1" x14ac:dyDescent="0.25">
      <c r="A58" s="9"/>
    </row>
    <row r="59" spans="1:1" x14ac:dyDescent="0.25">
      <c r="A59" s="9"/>
    </row>
    <row r="60" spans="1:1" x14ac:dyDescent="0.25">
      <c r="A60" s="9"/>
    </row>
    <row r="61" spans="1:1" x14ac:dyDescent="0.25">
      <c r="A61" s="9"/>
    </row>
    <row r="62" spans="1:1" x14ac:dyDescent="0.25">
      <c r="A62" s="9"/>
    </row>
    <row r="63" spans="1:1" x14ac:dyDescent="0.25">
      <c r="A63" s="9"/>
    </row>
    <row r="64" spans="1:1" x14ac:dyDescent="0.25">
      <c r="A64" s="9"/>
    </row>
    <row r="65" spans="1:1" x14ac:dyDescent="0.25">
      <c r="A65" s="9"/>
    </row>
    <row r="66" spans="1:1" x14ac:dyDescent="0.25">
      <c r="A66" s="9"/>
    </row>
    <row r="67" spans="1:1" x14ac:dyDescent="0.25">
      <c r="A67" s="9"/>
    </row>
    <row r="68" spans="1:1" x14ac:dyDescent="0.25">
      <c r="A68" s="9"/>
    </row>
    <row r="69" spans="1:1" x14ac:dyDescent="0.25">
      <c r="A69" s="9"/>
    </row>
    <row r="70" spans="1:1" x14ac:dyDescent="0.25">
      <c r="A70" s="9"/>
    </row>
    <row r="71" spans="1:1" x14ac:dyDescent="0.25">
      <c r="A71" s="9"/>
    </row>
    <row r="72" spans="1:1" x14ac:dyDescent="0.25">
      <c r="A72" s="9"/>
    </row>
    <row r="73" spans="1:1" x14ac:dyDescent="0.25">
      <c r="A73" s="9"/>
    </row>
    <row r="74" spans="1:1" x14ac:dyDescent="0.25">
      <c r="A74" s="9"/>
    </row>
    <row r="75" spans="1:1" x14ac:dyDescent="0.25">
      <c r="A75" s="9"/>
    </row>
    <row r="76" spans="1:1" x14ac:dyDescent="0.25">
      <c r="A76" s="9"/>
    </row>
    <row r="77" spans="1:1" x14ac:dyDescent="0.25">
      <c r="A77" s="9"/>
    </row>
    <row r="78" spans="1:1" x14ac:dyDescent="0.25">
      <c r="A78" s="9"/>
    </row>
    <row r="79" spans="1:1" x14ac:dyDescent="0.25">
      <c r="A79" s="9"/>
    </row>
    <row r="80" spans="1:1" x14ac:dyDescent="0.25">
      <c r="A80" s="9"/>
    </row>
    <row r="81" spans="1:1" x14ac:dyDescent="0.25">
      <c r="A81" s="9"/>
    </row>
    <row r="82" spans="1:1" x14ac:dyDescent="0.25">
      <c r="A82" s="9"/>
    </row>
    <row r="83" spans="1:1" x14ac:dyDescent="0.25">
      <c r="A83" s="9"/>
    </row>
    <row r="84" spans="1:1" x14ac:dyDescent="0.25">
      <c r="A84" s="9"/>
    </row>
    <row r="85" spans="1:1" x14ac:dyDescent="0.25">
      <c r="A85" s="9"/>
    </row>
    <row r="86" spans="1:1" x14ac:dyDescent="0.25">
      <c r="A86" s="9"/>
    </row>
    <row r="87" spans="1:1" x14ac:dyDescent="0.25">
      <c r="A87" s="9"/>
    </row>
    <row r="88" spans="1:1" x14ac:dyDescent="0.25">
      <c r="A88" s="9"/>
    </row>
    <row r="89" spans="1:1" x14ac:dyDescent="0.25">
      <c r="A89" s="9"/>
    </row>
    <row r="90" spans="1:1" x14ac:dyDescent="0.25">
      <c r="A90" s="9"/>
    </row>
    <row r="91" spans="1:1" x14ac:dyDescent="0.25">
      <c r="A91" s="9"/>
    </row>
    <row r="92" spans="1:1" x14ac:dyDescent="0.25">
      <c r="A92" s="9"/>
    </row>
    <row r="93" spans="1:1" x14ac:dyDescent="0.25">
      <c r="A93" s="9"/>
    </row>
    <row r="94" spans="1:1" x14ac:dyDescent="0.25">
      <c r="A94" s="9"/>
    </row>
    <row r="95" spans="1:1" x14ac:dyDescent="0.25">
      <c r="A95" s="9"/>
    </row>
    <row r="96" spans="1:1" x14ac:dyDescent="0.25">
      <c r="A96" s="9"/>
    </row>
    <row r="97" spans="1:1" x14ac:dyDescent="0.25">
      <c r="A97" s="9"/>
    </row>
  </sheetData>
  <sortState xmlns:xlrd2="http://schemas.microsoft.com/office/spreadsheetml/2017/richdata2" ref="B12:C14">
    <sortCondition descending="1" ref="C12:C14"/>
  </sortState>
  <mergeCells count="1">
    <mergeCell ref="A2:A4"/>
  </mergeCells>
  <phoneticPr fontId="5" type="noConversion"/>
  <hyperlinks>
    <hyperlink ref="C10" location="'Table 1'!A1" display="Table 1" xr:uid="{724760B6-1E0F-4831-802E-7E91C1169A4C}"/>
    <hyperlink ref="C11" location="'Table 2'!A1" display="Table 2" xr:uid="{2A5C3A2D-6508-4A99-9813-493F31371DA2}"/>
    <hyperlink ref="C12" location="'Table 3'!A1" display="'Table 3'!A1" xr:uid="{4F322BE4-E28F-4DF2-B782-3F97A21BFCD4}"/>
    <hyperlink ref="C13" location="'Table 4'!A1" display="'Table 4'!A1" xr:uid="{8CC22F85-8B9D-44D4-9729-C751B4590903}"/>
    <hyperlink ref="C14" location="'Table 5'!A1" display="'Table 5'!A1" xr:uid="{10B1AC2D-FF92-4895-BE2F-B0388CB3AE7B}"/>
    <hyperlink ref="D10" location="'Table 1'!A1" display="جدول 1" xr:uid="{52705C24-1EB9-47E7-832F-02939537BD97}"/>
    <hyperlink ref="D11" location="'Table 2'!A1" display="جدول 2" xr:uid="{28B564D1-7857-4E7D-91DC-31DD53C6F7CB}"/>
    <hyperlink ref="D12" location="'Table 3'!A1" display="Table 3" xr:uid="{95CB8852-D819-450B-8A3A-8111D1FC9E34}"/>
    <hyperlink ref="D13" location="'Table 4'!A1" display="Table 4" xr:uid="{BA91A205-181A-41FB-B1EE-D42B44FE0DFC}"/>
    <hyperlink ref="D14" location="'Table 5'!A1" display="Table 5" xr:uid="{4C03B8C8-D70D-4162-A67F-DB4DE279A59F}"/>
    <hyperlink ref="C6" location="Enquiries!A1" display="Enquiries" xr:uid="{D2D9C4A9-BBF9-4430-A8E7-EBA63391ED16}"/>
    <hyperlink ref="D6" location="Enquiries!A1" display="الاستفسارات" xr:uid="{CA478EF4-EA8C-4F93-A76D-95B9374EDA78}"/>
  </hyperlinks>
  <pageMargins left="0.7" right="0.7" top="0.75" bottom="0.75" header="0.3" footer="0.3"/>
  <pageSetup orientation="portrait" r:id="rId1"/>
  <headerFooter>
    <oddFooter>&amp;C_x000D_&amp;1#&amp;"Calibri"&amp;11&amp;K000000 This is classified as Confidential</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6D436B-4EE6-4F86-8513-308AF873E75B}">
  <sheetPr codeName="Sheet19"/>
  <dimension ref="A1:F31"/>
  <sheetViews>
    <sheetView showGridLines="0" zoomScaleNormal="100" workbookViewId="0"/>
  </sheetViews>
  <sheetFormatPr defaultColWidth="8.7265625" defaultRowHeight="10" x14ac:dyDescent="0.2"/>
  <cols>
    <col min="1" max="1" width="8.7265625" style="3" customWidth="1"/>
    <col min="2" max="2" width="61.54296875" style="3" customWidth="1"/>
    <col min="3" max="3" width="24.1796875" style="3" customWidth="1"/>
    <col min="4" max="4" width="45.54296875" style="3" customWidth="1"/>
    <col min="5" max="5" width="35" style="3" customWidth="1"/>
    <col min="6" max="16384" width="8.7265625" style="3"/>
  </cols>
  <sheetData>
    <row r="1" spans="1:6" ht="14.5" x14ac:dyDescent="0.35">
      <c r="A1" s="28"/>
    </row>
    <row r="2" spans="1:6" s="19" customFormat="1" ht="45" customHeight="1" x14ac:dyDescent="0.3">
      <c r="B2" s="33" t="s">
        <v>69</v>
      </c>
      <c r="C2" s="33"/>
      <c r="D2" s="51" t="s">
        <v>70</v>
      </c>
      <c r="E2" s="34"/>
    </row>
    <row r="3" spans="1:6" ht="10.5" x14ac:dyDescent="0.2">
      <c r="B3" s="3" t="s">
        <v>16</v>
      </c>
      <c r="C3" s="4"/>
      <c r="D3" s="43" t="s">
        <v>17</v>
      </c>
      <c r="E3" s="18"/>
    </row>
    <row r="4" spans="1:6" ht="4.9000000000000004" customHeight="1" x14ac:dyDescent="0.2">
      <c r="B4" s="5"/>
      <c r="C4" s="4"/>
      <c r="D4" s="4"/>
      <c r="E4" s="18"/>
    </row>
    <row r="5" spans="1:6" ht="10.5" x14ac:dyDescent="0.2">
      <c r="B5" s="91" t="s">
        <v>15</v>
      </c>
      <c r="C5" s="31" t="s">
        <v>18</v>
      </c>
      <c r="D5" s="92" t="s">
        <v>14</v>
      </c>
    </row>
    <row r="6" spans="1:6" ht="10.5" x14ac:dyDescent="0.2">
      <c r="B6" s="91"/>
      <c r="C6" s="36" t="s">
        <v>19</v>
      </c>
      <c r="D6" s="92"/>
      <c r="F6" s="45"/>
    </row>
    <row r="7" spans="1:6" s="20" customFormat="1" ht="11.5" x14ac:dyDescent="0.25">
      <c r="B7" s="49" t="s">
        <v>13</v>
      </c>
      <c r="C7" s="38">
        <f>AVERAGE(C8:C9)</f>
        <v>0.375</v>
      </c>
      <c r="D7" s="25" t="s">
        <v>10</v>
      </c>
    </row>
    <row r="8" spans="1:6" s="20" customFormat="1" ht="11.5" x14ac:dyDescent="0.25">
      <c r="B8" s="55" t="s">
        <v>26</v>
      </c>
      <c r="C8" s="57">
        <v>0.33</v>
      </c>
      <c r="D8" s="53" t="s">
        <v>33</v>
      </c>
    </row>
    <row r="9" spans="1:6" s="20" customFormat="1" ht="11.5" x14ac:dyDescent="0.25">
      <c r="B9" s="56" t="s">
        <v>27</v>
      </c>
      <c r="C9" s="58">
        <v>0.42</v>
      </c>
      <c r="D9" s="54" t="s">
        <v>34</v>
      </c>
    </row>
    <row r="10" spans="1:6" s="20" customFormat="1" ht="11.5" x14ac:dyDescent="0.25">
      <c r="B10" s="50" t="s">
        <v>24</v>
      </c>
      <c r="C10" s="42">
        <f>AVERAGE(C11:C13)</f>
        <v>0.35000000000000003</v>
      </c>
      <c r="D10" s="37" t="s">
        <v>11</v>
      </c>
    </row>
    <row r="11" spans="1:6" s="20" customFormat="1" ht="11.5" x14ac:dyDescent="0.25">
      <c r="B11" s="56" t="s">
        <v>28</v>
      </c>
      <c r="C11" s="58">
        <v>0.47</v>
      </c>
      <c r="D11" s="54" t="s">
        <v>35</v>
      </c>
    </row>
    <row r="12" spans="1:6" s="20" customFormat="1" ht="11.5" x14ac:dyDescent="0.25">
      <c r="B12" s="55" t="s">
        <v>29</v>
      </c>
      <c r="C12" s="57">
        <v>0.27</v>
      </c>
      <c r="D12" s="53" t="s">
        <v>36</v>
      </c>
    </row>
    <row r="13" spans="1:6" s="20" customFormat="1" ht="11.5" x14ac:dyDescent="0.25">
      <c r="B13" s="56" t="s">
        <v>30</v>
      </c>
      <c r="C13" s="58">
        <v>0.31</v>
      </c>
      <c r="D13" s="54" t="s">
        <v>37</v>
      </c>
    </row>
    <row r="14" spans="1:6" s="20" customFormat="1" ht="11.5" x14ac:dyDescent="0.25">
      <c r="B14" s="50" t="s">
        <v>25</v>
      </c>
      <c r="C14" s="42">
        <f>AVERAGE(C15:C16)</f>
        <v>0.23499999999999999</v>
      </c>
      <c r="D14" s="37" t="s">
        <v>12</v>
      </c>
    </row>
    <row r="15" spans="1:6" s="20" customFormat="1" ht="11.5" x14ac:dyDescent="0.25">
      <c r="B15" s="56" t="s">
        <v>31</v>
      </c>
      <c r="C15" s="40">
        <v>0.23</v>
      </c>
      <c r="D15" s="54" t="s">
        <v>38</v>
      </c>
    </row>
    <row r="16" spans="1:6" s="20" customFormat="1" ht="11.5" x14ac:dyDescent="0.25">
      <c r="B16" s="86" t="s">
        <v>32</v>
      </c>
      <c r="C16" s="93">
        <v>0.24</v>
      </c>
      <c r="D16" s="88" t="s">
        <v>39</v>
      </c>
    </row>
    <row r="17" spans="1:5" s="20" customFormat="1" ht="11.5" x14ac:dyDescent="0.25">
      <c r="B17" s="21"/>
      <c r="C17" s="40"/>
    </row>
    <row r="18" spans="1:5" s="20" customFormat="1" ht="11.5" x14ac:dyDescent="0.25">
      <c r="B18" s="6" t="s">
        <v>3</v>
      </c>
      <c r="C18" s="3"/>
      <c r="D18" s="16" t="s">
        <v>4</v>
      </c>
    </row>
    <row r="19" spans="1:5" s="20" customFormat="1" ht="11.5" x14ac:dyDescent="0.25">
      <c r="B19" s="52" t="s">
        <v>20</v>
      </c>
      <c r="C19" s="3"/>
      <c r="D19" s="52" t="s">
        <v>21</v>
      </c>
    </row>
    <row r="20" spans="1:5" s="20" customFormat="1" ht="11.5" x14ac:dyDescent="0.25">
      <c r="B20" s="3"/>
      <c r="C20" s="3"/>
      <c r="D20" s="3"/>
    </row>
    <row r="21" spans="1:5" s="20" customFormat="1" ht="12" x14ac:dyDescent="0.3">
      <c r="B21" s="89" t="s">
        <v>109</v>
      </c>
      <c r="D21" s="90" t="s">
        <v>110</v>
      </c>
    </row>
    <row r="22" spans="1:5" s="20" customFormat="1" ht="12" x14ac:dyDescent="0.3">
      <c r="B22" s="89" t="s">
        <v>111</v>
      </c>
      <c r="D22" s="89" t="s">
        <v>112</v>
      </c>
    </row>
    <row r="23" spans="1:5" s="20" customFormat="1" ht="11.5" x14ac:dyDescent="0.25">
      <c r="B23" s="3"/>
      <c r="C23" s="3"/>
      <c r="D23" s="3"/>
    </row>
    <row r="24" spans="1:5" s="20" customFormat="1" ht="11.5" x14ac:dyDescent="0.25">
      <c r="B24" s="3"/>
      <c r="C24" s="3"/>
      <c r="D24" s="3"/>
    </row>
    <row r="25" spans="1:5" s="20" customFormat="1" ht="11.5" x14ac:dyDescent="0.25">
      <c r="B25" s="3"/>
      <c r="C25" s="3"/>
      <c r="D25" s="3"/>
    </row>
    <row r="26" spans="1:5" s="20" customFormat="1" ht="11.5" x14ac:dyDescent="0.25">
      <c r="B26" s="3"/>
      <c r="C26" s="3"/>
      <c r="D26" s="3"/>
    </row>
    <row r="27" spans="1:5" s="20" customFormat="1" ht="11.5" x14ac:dyDescent="0.25">
      <c r="B27" s="3"/>
      <c r="C27" s="3"/>
      <c r="D27" s="3"/>
    </row>
    <row r="28" spans="1:5" s="20" customFormat="1" ht="11.5" x14ac:dyDescent="0.25">
      <c r="B28" s="3"/>
      <c r="C28" s="3"/>
      <c r="D28" s="3"/>
    </row>
    <row r="29" spans="1:5" s="20" customFormat="1" ht="11.5" x14ac:dyDescent="0.25">
      <c r="B29" s="3"/>
      <c r="C29" s="3"/>
      <c r="D29" s="3"/>
    </row>
    <row r="30" spans="1:5" s="20" customFormat="1" ht="13.9" customHeight="1" x14ac:dyDescent="0.25">
      <c r="B30" s="3"/>
      <c r="C30" s="3"/>
      <c r="D30" s="3"/>
      <c r="E30" s="22"/>
    </row>
    <row r="31" spans="1:5" s="20" customFormat="1" ht="13.9" customHeight="1" x14ac:dyDescent="0.25">
      <c r="A31" s="3"/>
      <c r="B31" s="3"/>
      <c r="C31" s="3"/>
      <c r="D31" s="3"/>
      <c r="E31" s="22"/>
    </row>
  </sheetData>
  <mergeCells count="2">
    <mergeCell ref="D5:D6"/>
    <mergeCell ref="B5:B6"/>
  </mergeCells>
  <hyperlinks>
    <hyperlink ref="B21" location="Index!A1" display="Return to Main Page" xr:uid="{F814F9B0-26B8-4ED4-9970-02AD65CFB4A5}"/>
    <hyperlink ref="D21" location="Index!A1" display="العودة إلى الصفحة الرئيسية " xr:uid="{76320A96-AD5D-43E3-864B-80FDF8145504}"/>
    <hyperlink ref="D22" location="Enquiries!A1" display="للنشر الإعلامي يُرجى التواصل معنا للدعم والتنسيق." xr:uid="{4B2DA825-60D8-4167-BA62-B9697D4EA552}"/>
    <hyperlink ref="B22" location="Enquiries!A1" display="Contact us for media support and coordination." xr:uid="{A73A07B0-F6D3-47B5-BAD0-FFC341DF8642}"/>
  </hyperlinks>
  <pageMargins left="0.7" right="0.7" top="0.75" bottom="0.75" header="0.3" footer="0.3"/>
  <pageSetup orientation="portrait" r:id="rId1"/>
  <headerFooter>
    <oddFooter>&amp;C_x000D_&amp;1#&amp;"Calibri"&amp;11&amp;K000000 This is classified as Confidential</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38508B-5E68-4403-9C41-10CB9C3735A6}">
  <sheetPr codeName="Sheet20"/>
  <dimension ref="A1:E29"/>
  <sheetViews>
    <sheetView showGridLines="0" zoomScaleNormal="100" workbookViewId="0"/>
  </sheetViews>
  <sheetFormatPr defaultColWidth="8.7265625" defaultRowHeight="10" x14ac:dyDescent="0.2"/>
  <cols>
    <col min="1" max="1" width="8.7265625" style="3"/>
    <col min="2" max="2" width="47" style="3" customWidth="1"/>
    <col min="3" max="3" width="22.1796875" style="3" customWidth="1"/>
    <col min="4" max="4" width="41.1796875" style="3" bestFit="1" customWidth="1"/>
    <col min="5" max="12" width="11.81640625" style="3" customWidth="1"/>
    <col min="13" max="13" width="35.26953125" style="3" customWidth="1"/>
    <col min="14" max="14" width="8.7265625" style="3"/>
    <col min="15" max="15" width="10.81640625" style="3" bestFit="1" customWidth="1"/>
    <col min="16" max="16384" width="8.7265625" style="3"/>
  </cols>
  <sheetData>
    <row r="1" spans="1:5" ht="14.5" x14ac:dyDescent="0.35">
      <c r="A1" s="28"/>
    </row>
    <row r="2" spans="1:5" s="19" customFormat="1" ht="45" customHeight="1" x14ac:dyDescent="0.3">
      <c r="B2" s="33" t="s">
        <v>71</v>
      </c>
      <c r="C2" s="33"/>
      <c r="D2" s="51" t="s">
        <v>74</v>
      </c>
      <c r="E2" s="34"/>
    </row>
    <row r="3" spans="1:5" ht="10.5" x14ac:dyDescent="0.2">
      <c r="B3" s="3" t="s">
        <v>23</v>
      </c>
      <c r="C3" s="4"/>
      <c r="D3" s="43" t="s">
        <v>22</v>
      </c>
      <c r="E3" s="18"/>
    </row>
    <row r="4" spans="1:5" ht="4.9000000000000004" customHeight="1" x14ac:dyDescent="0.2">
      <c r="B4" s="5"/>
      <c r="C4" s="4"/>
      <c r="D4" s="4"/>
      <c r="E4" s="18"/>
    </row>
    <row r="5" spans="1:5" ht="10.5" x14ac:dyDescent="0.2">
      <c r="B5" s="61" t="s">
        <v>15</v>
      </c>
      <c r="C5" s="31" t="s">
        <v>18</v>
      </c>
      <c r="D5" s="60" t="s">
        <v>14</v>
      </c>
    </row>
    <row r="6" spans="1:5" ht="10.5" x14ac:dyDescent="0.2">
      <c r="B6" s="61"/>
      <c r="C6" s="36" t="s">
        <v>19</v>
      </c>
      <c r="D6" s="60"/>
    </row>
    <row r="7" spans="1:5" s="20" customFormat="1" ht="11.5" x14ac:dyDescent="0.25">
      <c r="B7" s="41" t="s">
        <v>13</v>
      </c>
      <c r="C7" s="42">
        <f>AVERAGE(C8:C12)</f>
        <v>75.121999999999986</v>
      </c>
      <c r="D7" s="37" t="s">
        <v>10</v>
      </c>
    </row>
    <row r="8" spans="1:5" s="20" customFormat="1" ht="11.5" x14ac:dyDescent="0.25">
      <c r="B8" s="56" t="s">
        <v>61</v>
      </c>
      <c r="C8" s="58">
        <v>81.819999999999993</v>
      </c>
      <c r="D8" s="54" t="s">
        <v>47</v>
      </c>
    </row>
    <row r="9" spans="1:5" s="20" customFormat="1" ht="11.5" x14ac:dyDescent="0.25">
      <c r="B9" s="55" t="s">
        <v>40</v>
      </c>
      <c r="C9" s="57">
        <v>89.52</v>
      </c>
      <c r="D9" s="53" t="s">
        <v>48</v>
      </c>
    </row>
    <row r="10" spans="1:5" s="20" customFormat="1" ht="11.5" x14ac:dyDescent="0.25">
      <c r="B10" s="56" t="s">
        <v>41</v>
      </c>
      <c r="C10" s="58">
        <v>62.68</v>
      </c>
      <c r="D10" s="54" t="s">
        <v>49</v>
      </c>
    </row>
    <row r="11" spans="1:5" s="20" customFormat="1" ht="11.5" x14ac:dyDescent="0.25">
      <c r="B11" s="55" t="s">
        <v>42</v>
      </c>
      <c r="C11" s="57">
        <v>78.52</v>
      </c>
      <c r="D11" s="53" t="s">
        <v>50</v>
      </c>
    </row>
    <row r="12" spans="1:5" s="20" customFormat="1" ht="11.5" x14ac:dyDescent="0.25">
      <c r="B12" s="56" t="s">
        <v>27</v>
      </c>
      <c r="C12" s="58">
        <v>63.07</v>
      </c>
      <c r="D12" s="54" t="s">
        <v>34</v>
      </c>
    </row>
    <row r="13" spans="1:5" s="20" customFormat="1" ht="11.5" x14ac:dyDescent="0.25">
      <c r="B13" s="50" t="s">
        <v>24</v>
      </c>
      <c r="C13" s="42">
        <f>AVERAGE(C14:C17)</f>
        <v>69.197499999999991</v>
      </c>
      <c r="D13" s="37" t="s">
        <v>11</v>
      </c>
    </row>
    <row r="14" spans="1:5" s="20" customFormat="1" ht="11.5" x14ac:dyDescent="0.25">
      <c r="B14" s="56" t="s">
        <v>43</v>
      </c>
      <c r="C14" s="58">
        <v>69.5</v>
      </c>
      <c r="D14" s="54" t="s">
        <v>51</v>
      </c>
    </row>
    <row r="15" spans="1:5" s="20" customFormat="1" ht="11.5" x14ac:dyDescent="0.25">
      <c r="B15" s="55" t="s">
        <v>29</v>
      </c>
      <c r="C15" s="57">
        <v>59.39</v>
      </c>
      <c r="D15" s="53" t="s">
        <v>36</v>
      </c>
    </row>
    <row r="16" spans="1:5" s="20" customFormat="1" ht="11.5" x14ac:dyDescent="0.25">
      <c r="B16" s="56" t="s">
        <v>30</v>
      </c>
      <c r="C16" s="58">
        <v>70.02</v>
      </c>
      <c r="D16" s="54" t="s">
        <v>37</v>
      </c>
    </row>
    <row r="17" spans="2:5" s="20" customFormat="1" ht="11.5" x14ac:dyDescent="0.25">
      <c r="B17" s="55" t="s">
        <v>44</v>
      </c>
      <c r="C17" s="57">
        <v>77.88</v>
      </c>
      <c r="D17" s="53" t="s">
        <v>52</v>
      </c>
    </row>
    <row r="18" spans="2:5" s="20" customFormat="1" ht="11.5" x14ac:dyDescent="0.25">
      <c r="B18" s="49" t="s">
        <v>25</v>
      </c>
      <c r="C18" s="38">
        <f>AVERAGE(C19:C23)</f>
        <v>67.212000000000003</v>
      </c>
      <c r="D18" s="25" t="s">
        <v>12</v>
      </c>
    </row>
    <row r="19" spans="2:5" s="20" customFormat="1" ht="11.5" x14ac:dyDescent="0.25">
      <c r="B19" s="55" t="s">
        <v>45</v>
      </c>
      <c r="C19" s="57">
        <v>65.66</v>
      </c>
      <c r="D19" s="53" t="s">
        <v>53</v>
      </c>
    </row>
    <row r="20" spans="2:5" s="20" customFormat="1" ht="11.5" x14ac:dyDescent="0.25">
      <c r="B20" s="56" t="s">
        <v>31</v>
      </c>
      <c r="C20" s="58">
        <v>77.98</v>
      </c>
      <c r="D20" s="54" t="s">
        <v>38</v>
      </c>
    </row>
    <row r="21" spans="2:5" s="20" customFormat="1" ht="11.5" x14ac:dyDescent="0.25">
      <c r="B21" s="55" t="s">
        <v>46</v>
      </c>
      <c r="C21" s="57">
        <v>83.66</v>
      </c>
      <c r="D21" s="53" t="s">
        <v>54</v>
      </c>
    </row>
    <row r="22" spans="2:5" s="20" customFormat="1" ht="11.5" x14ac:dyDescent="0.25">
      <c r="B22" s="56" t="s">
        <v>62</v>
      </c>
      <c r="C22" s="58">
        <v>50.9</v>
      </c>
      <c r="D22" s="54" t="s">
        <v>64</v>
      </c>
    </row>
    <row r="23" spans="2:5" s="20" customFormat="1" ht="11.5" x14ac:dyDescent="0.25">
      <c r="B23" s="86" t="s">
        <v>63</v>
      </c>
      <c r="C23" s="87">
        <v>57.86</v>
      </c>
      <c r="D23" s="88" t="s">
        <v>65</v>
      </c>
    </row>
    <row r="24" spans="2:5" s="20" customFormat="1" ht="13.9" customHeight="1" x14ac:dyDescent="0.25">
      <c r="B24" s="23"/>
      <c r="C24" s="44"/>
      <c r="D24" s="24"/>
      <c r="E24" s="22"/>
    </row>
    <row r="25" spans="2:5" x14ac:dyDescent="0.2">
      <c r="B25" s="6" t="s">
        <v>3</v>
      </c>
      <c r="D25" s="16" t="s">
        <v>4</v>
      </c>
    </row>
    <row r="26" spans="2:5" s="20" customFormat="1" ht="11.5" x14ac:dyDescent="0.25">
      <c r="B26" s="52" t="s">
        <v>20</v>
      </c>
      <c r="C26" s="3"/>
      <c r="D26" s="52" t="s">
        <v>21</v>
      </c>
    </row>
    <row r="28" spans="2:5" ht="12" x14ac:dyDescent="0.3">
      <c r="B28" s="89" t="s">
        <v>109</v>
      </c>
      <c r="C28" s="20"/>
      <c r="D28" s="90" t="s">
        <v>110</v>
      </c>
    </row>
    <row r="29" spans="2:5" ht="12" x14ac:dyDescent="0.3">
      <c r="B29" s="89" t="s">
        <v>111</v>
      </c>
      <c r="C29" s="20"/>
      <c r="D29" s="89" t="s">
        <v>112</v>
      </c>
    </row>
  </sheetData>
  <mergeCells count="2">
    <mergeCell ref="B5:B6"/>
    <mergeCell ref="D5:D6"/>
  </mergeCells>
  <hyperlinks>
    <hyperlink ref="B28" location="Index!A1" display="Return to Main Page" xr:uid="{56D4DB36-A3B8-4A07-81EC-3B9C374BF590}"/>
    <hyperlink ref="D28" location="Index!A1" display="العودة إلى الصفحة الرئيسية " xr:uid="{F9127DD5-39C0-4644-BA10-02D42BBF357D}"/>
    <hyperlink ref="D29" location="Enquiries!A1" display="للنشر الإعلامي يُرجى التواصل معنا للدعم والتنسيق." xr:uid="{7A86034C-7827-4B2E-B19F-CCAF8E191387}"/>
    <hyperlink ref="B29" location="Enquiries!A1" display="Contact us for media support and coordination." xr:uid="{F7E9B415-A6AE-4266-81BD-322C7109A97A}"/>
  </hyperlinks>
  <pageMargins left="0.7" right="0.7" top="0.75" bottom="0.75" header="0.3" footer="0.3"/>
  <pageSetup orientation="portrait" r:id="rId1"/>
  <headerFooter>
    <oddFooter>&amp;C_x000D_&amp;1#&amp;"Calibri"&amp;11&amp;K000000 This is classified as Confidential</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DD4240-511E-4FD0-9138-9078ED15D68D}">
  <sheetPr codeName="Sheet21"/>
  <dimension ref="A1:E35"/>
  <sheetViews>
    <sheetView showGridLines="0" zoomScale="106" zoomScaleNormal="106" workbookViewId="0"/>
  </sheetViews>
  <sheetFormatPr defaultColWidth="8.7265625" defaultRowHeight="10" x14ac:dyDescent="0.2"/>
  <cols>
    <col min="1" max="1" width="8.7265625" style="3"/>
    <col min="2" max="2" width="57" style="3" customWidth="1"/>
    <col min="3" max="3" width="22.54296875" style="3" customWidth="1"/>
    <col min="4" max="4" width="48.7265625" style="3" customWidth="1"/>
    <col min="5" max="12" width="11.81640625" style="3" customWidth="1"/>
    <col min="13" max="13" width="17.1796875" style="3" customWidth="1"/>
    <col min="14" max="16384" width="8.7265625" style="3"/>
  </cols>
  <sheetData>
    <row r="1" spans="1:5" ht="14.5" x14ac:dyDescent="0.35">
      <c r="A1" s="28"/>
    </row>
    <row r="2" spans="1:5" s="19" customFormat="1" ht="45" customHeight="1" x14ac:dyDescent="0.3">
      <c r="B2" s="33" t="s">
        <v>72</v>
      </c>
      <c r="C2" s="33"/>
      <c r="D2" s="51" t="s">
        <v>73</v>
      </c>
      <c r="E2" s="34"/>
    </row>
    <row r="3" spans="1:5" ht="10.5" x14ac:dyDescent="0.2">
      <c r="B3" s="3" t="s">
        <v>23</v>
      </c>
      <c r="C3" s="4"/>
      <c r="D3" s="43" t="s">
        <v>22</v>
      </c>
      <c r="E3" s="18"/>
    </row>
    <row r="4" spans="1:5" ht="4.9000000000000004" customHeight="1" x14ac:dyDescent="0.2">
      <c r="B4" s="5"/>
      <c r="C4" s="4"/>
      <c r="D4" s="4"/>
      <c r="E4" s="18"/>
    </row>
    <row r="5" spans="1:5" ht="10.5" x14ac:dyDescent="0.2">
      <c r="B5" s="61" t="s">
        <v>15</v>
      </c>
      <c r="C5" s="31" t="s">
        <v>18</v>
      </c>
      <c r="D5" s="60" t="s">
        <v>14</v>
      </c>
    </row>
    <row r="6" spans="1:5" ht="10.5" x14ac:dyDescent="0.2">
      <c r="B6" s="61"/>
      <c r="C6" s="36" t="s">
        <v>19</v>
      </c>
      <c r="D6" s="60"/>
    </row>
    <row r="7" spans="1:5" s="20" customFormat="1" ht="11.5" x14ac:dyDescent="0.25">
      <c r="B7" s="41" t="s">
        <v>13</v>
      </c>
      <c r="C7" s="42">
        <f>AVERAGE(C8:C15)</f>
        <v>36.753749999999997</v>
      </c>
      <c r="D7" s="37" t="s">
        <v>10</v>
      </c>
    </row>
    <row r="8" spans="1:5" s="20" customFormat="1" ht="11.5" x14ac:dyDescent="0.25">
      <c r="B8" s="56" t="s">
        <v>61</v>
      </c>
      <c r="C8" s="58">
        <v>29.59</v>
      </c>
      <c r="D8" s="54" t="s">
        <v>47</v>
      </c>
    </row>
    <row r="9" spans="1:5" s="20" customFormat="1" ht="11.5" x14ac:dyDescent="0.25">
      <c r="B9" s="55" t="s">
        <v>40</v>
      </c>
      <c r="C9" s="57">
        <v>29.83</v>
      </c>
      <c r="D9" s="53" t="s">
        <v>48</v>
      </c>
    </row>
    <row r="10" spans="1:5" s="20" customFormat="1" ht="11.5" x14ac:dyDescent="0.25">
      <c r="B10" s="56" t="s">
        <v>26</v>
      </c>
      <c r="C10" s="58">
        <v>33.229999999999997</v>
      </c>
      <c r="D10" s="54" t="s">
        <v>33</v>
      </c>
    </row>
    <row r="11" spans="1:5" s="20" customFormat="1" ht="11.5" x14ac:dyDescent="0.25">
      <c r="B11" s="55" t="s">
        <v>41</v>
      </c>
      <c r="C11" s="57">
        <v>40.51</v>
      </c>
      <c r="D11" s="53" t="s">
        <v>49</v>
      </c>
    </row>
    <row r="12" spans="1:5" s="20" customFormat="1" ht="11.5" x14ac:dyDescent="0.25">
      <c r="B12" s="56" t="s">
        <v>55</v>
      </c>
      <c r="C12" s="58">
        <v>43.15</v>
      </c>
      <c r="D12" s="54" t="s">
        <v>58</v>
      </c>
    </row>
    <row r="13" spans="1:5" s="20" customFormat="1" ht="11.5" x14ac:dyDescent="0.25">
      <c r="B13" s="55" t="s">
        <v>56</v>
      </c>
      <c r="C13" s="57">
        <v>49.15</v>
      </c>
      <c r="D13" s="53" t="s">
        <v>59</v>
      </c>
    </row>
    <row r="14" spans="1:5" s="20" customFormat="1" ht="11.5" x14ac:dyDescent="0.25">
      <c r="B14" s="56" t="s">
        <v>42</v>
      </c>
      <c r="C14" s="58">
        <v>35.67</v>
      </c>
      <c r="D14" s="54" t="s">
        <v>50</v>
      </c>
    </row>
    <row r="15" spans="1:5" s="20" customFormat="1" ht="11.5" x14ac:dyDescent="0.25">
      <c r="B15" s="55" t="s">
        <v>27</v>
      </c>
      <c r="C15" s="57">
        <v>32.9</v>
      </c>
      <c r="D15" s="53" t="s">
        <v>34</v>
      </c>
    </row>
    <row r="16" spans="1:5" s="20" customFormat="1" ht="11.5" x14ac:dyDescent="0.25">
      <c r="B16" s="35" t="s">
        <v>24</v>
      </c>
      <c r="C16" s="38">
        <f>AVERAGE(C17:C22)</f>
        <v>25.05</v>
      </c>
      <c r="D16" s="25" t="s">
        <v>11</v>
      </c>
    </row>
    <row r="17" spans="2:5" s="20" customFormat="1" ht="11.5" x14ac:dyDescent="0.25">
      <c r="B17" s="55" t="s">
        <v>43</v>
      </c>
      <c r="C17" s="57">
        <v>34.86</v>
      </c>
      <c r="D17" s="53" t="s">
        <v>51</v>
      </c>
    </row>
    <row r="18" spans="2:5" s="20" customFormat="1" ht="11.5" x14ac:dyDescent="0.25">
      <c r="B18" s="56" t="s">
        <v>28</v>
      </c>
      <c r="C18" s="58">
        <v>37.07</v>
      </c>
      <c r="D18" s="54" t="s">
        <v>35</v>
      </c>
    </row>
    <row r="19" spans="2:5" s="20" customFormat="1" ht="11.5" x14ac:dyDescent="0.25">
      <c r="B19" s="55" t="s">
        <v>29</v>
      </c>
      <c r="C19" s="57">
        <v>7.07</v>
      </c>
      <c r="D19" s="53" t="s">
        <v>36</v>
      </c>
    </row>
    <row r="20" spans="2:5" s="20" customFormat="1" ht="11.5" x14ac:dyDescent="0.25">
      <c r="B20" s="56" t="s">
        <v>30</v>
      </c>
      <c r="C20" s="58">
        <v>18.82</v>
      </c>
      <c r="D20" s="54" t="s">
        <v>37</v>
      </c>
    </row>
    <row r="21" spans="2:5" s="20" customFormat="1" ht="11.5" x14ac:dyDescent="0.25">
      <c r="B21" s="55" t="s">
        <v>57</v>
      </c>
      <c r="C21" s="57">
        <v>26.56</v>
      </c>
      <c r="D21" s="53" t="s">
        <v>60</v>
      </c>
    </row>
    <row r="22" spans="2:5" s="20" customFormat="1" ht="11.5" x14ac:dyDescent="0.25">
      <c r="B22" s="56" t="s">
        <v>44</v>
      </c>
      <c r="C22" s="58">
        <v>25.92</v>
      </c>
      <c r="D22" s="54" t="s">
        <v>52</v>
      </c>
    </row>
    <row r="23" spans="2:5" s="20" customFormat="1" ht="11.5" x14ac:dyDescent="0.25">
      <c r="B23" s="41" t="s">
        <v>25</v>
      </c>
      <c r="C23" s="42">
        <f>AVERAGE(C24:C29)</f>
        <v>13.550000000000002</v>
      </c>
      <c r="D23" s="37" t="s">
        <v>12</v>
      </c>
    </row>
    <row r="24" spans="2:5" s="20" customFormat="1" ht="11.5" x14ac:dyDescent="0.25">
      <c r="B24" s="56" t="s">
        <v>45</v>
      </c>
      <c r="C24" s="58">
        <v>16.39</v>
      </c>
      <c r="D24" s="54" t="s">
        <v>53</v>
      </c>
    </row>
    <row r="25" spans="2:5" s="20" customFormat="1" ht="11.5" x14ac:dyDescent="0.25">
      <c r="B25" s="55" t="s">
        <v>31</v>
      </c>
      <c r="C25" s="57">
        <v>12.47</v>
      </c>
      <c r="D25" s="53" t="s">
        <v>38</v>
      </c>
    </row>
    <row r="26" spans="2:5" s="20" customFormat="1" ht="11.5" x14ac:dyDescent="0.25">
      <c r="B26" s="56" t="s">
        <v>46</v>
      </c>
      <c r="C26" s="58">
        <v>3.74</v>
      </c>
      <c r="D26" s="54" t="s">
        <v>54</v>
      </c>
    </row>
    <row r="27" spans="2:5" s="20" customFormat="1" ht="11.5" x14ac:dyDescent="0.25">
      <c r="B27" s="55" t="s">
        <v>66</v>
      </c>
      <c r="C27" s="57">
        <v>8.2799999999999994</v>
      </c>
      <c r="D27" s="53" t="s">
        <v>64</v>
      </c>
    </row>
    <row r="28" spans="2:5" s="20" customFormat="1" ht="11.5" x14ac:dyDescent="0.25">
      <c r="B28" s="56" t="s">
        <v>63</v>
      </c>
      <c r="C28" s="58">
        <v>13.78</v>
      </c>
      <c r="D28" s="54" t="s">
        <v>65</v>
      </c>
    </row>
    <row r="29" spans="2:5" s="20" customFormat="1" ht="11.5" x14ac:dyDescent="0.25">
      <c r="B29" s="86" t="s">
        <v>32</v>
      </c>
      <c r="C29" s="87">
        <v>26.64</v>
      </c>
      <c r="D29" s="88" t="s">
        <v>39</v>
      </c>
    </row>
    <row r="30" spans="2:5" s="20" customFormat="1" ht="13.9" customHeight="1" x14ac:dyDescent="0.25">
      <c r="B30" s="23"/>
      <c r="D30" s="24"/>
      <c r="E30" s="22"/>
    </row>
    <row r="31" spans="2:5" x14ac:dyDescent="0.2">
      <c r="B31" s="6" t="s">
        <v>3</v>
      </c>
      <c r="D31" s="16" t="s">
        <v>4</v>
      </c>
    </row>
    <row r="32" spans="2:5" s="20" customFormat="1" ht="11.5" x14ac:dyDescent="0.25">
      <c r="B32" s="52" t="s">
        <v>20</v>
      </c>
      <c r="C32" s="3"/>
      <c r="D32" s="52" t="s">
        <v>21</v>
      </c>
    </row>
    <row r="34" spans="2:4" ht="12" x14ac:dyDescent="0.3">
      <c r="B34" s="89" t="s">
        <v>109</v>
      </c>
      <c r="C34" s="20"/>
      <c r="D34" s="90" t="s">
        <v>110</v>
      </c>
    </row>
    <row r="35" spans="2:4" ht="12" x14ac:dyDescent="0.3">
      <c r="B35" s="89" t="s">
        <v>111</v>
      </c>
      <c r="C35" s="20"/>
      <c r="D35" s="89" t="s">
        <v>112</v>
      </c>
    </row>
  </sheetData>
  <mergeCells count="2">
    <mergeCell ref="B5:B6"/>
    <mergeCell ref="D5:D6"/>
  </mergeCells>
  <hyperlinks>
    <hyperlink ref="B34" location="Index!A1" display="Return to Main Page" xr:uid="{05C49706-BC24-4951-8506-9384CAA9861A}"/>
    <hyperlink ref="D34" location="Index!A1" display="العودة إلى الصفحة الرئيسية " xr:uid="{1D76C53A-875E-4200-9D77-477EFE9A21FA}"/>
    <hyperlink ref="D35" location="Enquiries!A1" display="للنشر الإعلامي يُرجى التواصل معنا للدعم والتنسيق." xr:uid="{142AD997-88E6-4EF7-9ADC-36D0524122F2}"/>
    <hyperlink ref="B35" location="Enquiries!A1" display="Contact us for media support and coordination." xr:uid="{E195969C-70F7-4754-97F1-F390009DB858}"/>
  </hyperlinks>
  <pageMargins left="0.7" right="0.7" top="0.75" bottom="0.75" header="0.3" footer="0.3"/>
  <pageSetup orientation="portrait" r:id="rId1"/>
  <headerFooter>
    <oddFooter>&amp;C_x000D_&amp;1#&amp;"Calibri"&amp;11&amp;K000000 This is classified as Confidential</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2724D8-4CDD-4921-9AF7-85041AEA56D7}">
  <sheetPr codeName="Sheet29"/>
  <dimension ref="A1:E35"/>
  <sheetViews>
    <sheetView showGridLines="0" zoomScale="98" zoomScaleNormal="98" workbookViewId="0"/>
  </sheetViews>
  <sheetFormatPr defaultColWidth="8.7265625" defaultRowHeight="10" x14ac:dyDescent="0.2"/>
  <cols>
    <col min="1" max="1" width="8.7265625" style="3"/>
    <col min="2" max="2" width="61.54296875" style="3" customWidth="1"/>
    <col min="3" max="3" width="25.81640625" style="3" customWidth="1"/>
    <col min="4" max="4" width="53" style="3" customWidth="1"/>
    <col min="5" max="5" width="11.81640625" style="3" customWidth="1"/>
    <col min="6" max="6" width="15" style="3" customWidth="1"/>
    <col min="7" max="7" width="11.81640625" style="3" customWidth="1"/>
    <col min="8" max="8" width="15" style="3" customWidth="1"/>
    <col min="9" max="9" width="11.81640625" style="3" customWidth="1"/>
    <col min="10" max="10" width="15" style="3" customWidth="1"/>
    <col min="11" max="11" width="11.81640625" style="3" customWidth="1"/>
    <col min="12" max="12" width="15" style="3" customWidth="1"/>
    <col min="13" max="13" width="11.81640625" style="3" customWidth="1"/>
    <col min="14" max="14" width="15" style="3" customWidth="1"/>
    <col min="15" max="15" width="16.7265625" style="3" customWidth="1"/>
    <col min="16" max="16" width="21.453125" style="3" customWidth="1"/>
    <col min="17" max="16384" width="8.7265625" style="3"/>
  </cols>
  <sheetData>
    <row r="1" spans="1:5" ht="14.5" x14ac:dyDescent="0.35">
      <c r="A1" s="28"/>
    </row>
    <row r="2" spans="1:5" s="19" customFormat="1" ht="54.75" customHeight="1" x14ac:dyDescent="0.3">
      <c r="B2" s="33" t="s">
        <v>75</v>
      </c>
      <c r="C2" s="33"/>
      <c r="D2" s="51" t="s">
        <v>76</v>
      </c>
      <c r="E2" s="34"/>
    </row>
    <row r="3" spans="1:5" ht="10.5" x14ac:dyDescent="0.2">
      <c r="B3" s="3" t="s">
        <v>23</v>
      </c>
      <c r="C3" s="4"/>
      <c r="D3" s="43" t="s">
        <v>22</v>
      </c>
      <c r="E3" s="18"/>
    </row>
    <row r="4" spans="1:5" ht="4.9000000000000004" customHeight="1" x14ac:dyDescent="0.2">
      <c r="B4" s="5"/>
      <c r="C4" s="4"/>
      <c r="D4" s="4"/>
      <c r="E4" s="18"/>
    </row>
    <row r="5" spans="1:5" ht="10.5" x14ac:dyDescent="0.2">
      <c r="B5" s="61" t="s">
        <v>15</v>
      </c>
      <c r="C5" s="31" t="s">
        <v>18</v>
      </c>
      <c r="D5" s="60" t="s">
        <v>14</v>
      </c>
    </row>
    <row r="6" spans="1:5" ht="10.5" x14ac:dyDescent="0.2">
      <c r="B6" s="61"/>
      <c r="C6" s="36" t="s">
        <v>19</v>
      </c>
      <c r="D6" s="60"/>
    </row>
    <row r="7" spans="1:5" s="20" customFormat="1" ht="11.5" x14ac:dyDescent="0.25">
      <c r="B7" s="41" t="s">
        <v>13</v>
      </c>
      <c r="C7" s="42">
        <f>AVERAGE(C8:C15)</f>
        <v>87.585000000000008</v>
      </c>
      <c r="D7" s="37" t="s">
        <v>10</v>
      </c>
    </row>
    <row r="8" spans="1:5" s="20" customFormat="1" ht="11.5" x14ac:dyDescent="0.25">
      <c r="B8" s="56" t="s">
        <v>61</v>
      </c>
      <c r="C8" s="58">
        <v>75.56</v>
      </c>
      <c r="D8" s="54" t="s">
        <v>47</v>
      </c>
    </row>
    <row r="9" spans="1:5" s="20" customFormat="1" ht="11.5" x14ac:dyDescent="0.25">
      <c r="B9" s="55" t="s">
        <v>40</v>
      </c>
      <c r="C9" s="57">
        <v>76.61</v>
      </c>
      <c r="D9" s="53" t="s">
        <v>48</v>
      </c>
    </row>
    <row r="10" spans="1:5" s="20" customFormat="1" ht="11.5" x14ac:dyDescent="0.25">
      <c r="B10" s="56" t="s">
        <v>26</v>
      </c>
      <c r="C10" s="58">
        <v>72.37</v>
      </c>
      <c r="D10" s="54" t="s">
        <v>33</v>
      </c>
    </row>
    <row r="11" spans="1:5" s="20" customFormat="1" ht="11.5" x14ac:dyDescent="0.25">
      <c r="B11" s="55" t="s">
        <v>41</v>
      </c>
      <c r="C11" s="57">
        <v>62.83</v>
      </c>
      <c r="D11" s="53" t="s">
        <v>49</v>
      </c>
    </row>
    <row r="12" spans="1:5" s="20" customFormat="1" ht="11.5" x14ac:dyDescent="0.25">
      <c r="B12" s="56" t="s">
        <v>55</v>
      </c>
      <c r="C12" s="58">
        <v>98.18</v>
      </c>
      <c r="D12" s="54" t="s">
        <v>58</v>
      </c>
    </row>
    <row r="13" spans="1:5" s="20" customFormat="1" ht="11.5" x14ac:dyDescent="0.25">
      <c r="B13" s="55" t="s">
        <v>56</v>
      </c>
      <c r="C13" s="57">
        <v>154.97</v>
      </c>
      <c r="D13" s="53" t="s">
        <v>59</v>
      </c>
    </row>
    <row r="14" spans="1:5" s="20" customFormat="1" ht="11.5" x14ac:dyDescent="0.25">
      <c r="B14" s="56" t="s">
        <v>42</v>
      </c>
      <c r="C14" s="58">
        <v>78.849999999999994</v>
      </c>
      <c r="D14" s="54" t="s">
        <v>50</v>
      </c>
    </row>
    <row r="15" spans="1:5" s="20" customFormat="1" ht="11.5" x14ac:dyDescent="0.25">
      <c r="B15" s="55" t="s">
        <v>27</v>
      </c>
      <c r="C15" s="57">
        <v>81.31</v>
      </c>
      <c r="D15" s="53" t="s">
        <v>34</v>
      </c>
    </row>
    <row r="16" spans="1:5" s="20" customFormat="1" ht="11.5" x14ac:dyDescent="0.25">
      <c r="B16" s="35" t="s">
        <v>24</v>
      </c>
      <c r="C16" s="38">
        <f>AVERAGE(C17:C22)</f>
        <v>77.409999999999982</v>
      </c>
      <c r="D16" s="25" t="s">
        <v>11</v>
      </c>
    </row>
    <row r="17" spans="2:5" s="20" customFormat="1" ht="11.5" x14ac:dyDescent="0.25">
      <c r="B17" s="55" t="s">
        <v>43</v>
      </c>
      <c r="C17" s="57">
        <v>92.55</v>
      </c>
      <c r="D17" s="53" t="s">
        <v>51</v>
      </c>
    </row>
    <row r="18" spans="2:5" s="20" customFormat="1" ht="11.5" x14ac:dyDescent="0.25">
      <c r="B18" s="56" t="s">
        <v>28</v>
      </c>
      <c r="C18" s="58">
        <v>92.84</v>
      </c>
      <c r="D18" s="54" t="s">
        <v>35</v>
      </c>
    </row>
    <row r="19" spans="2:5" s="20" customFormat="1" ht="11.5" x14ac:dyDescent="0.25">
      <c r="B19" s="55" t="s">
        <v>29</v>
      </c>
      <c r="C19" s="57">
        <v>69.08</v>
      </c>
      <c r="D19" s="53" t="s">
        <v>36</v>
      </c>
    </row>
    <row r="20" spans="2:5" s="20" customFormat="1" ht="11.5" x14ac:dyDescent="0.25">
      <c r="B20" s="56" t="s">
        <v>30</v>
      </c>
      <c r="C20" s="58">
        <v>61.64</v>
      </c>
      <c r="D20" s="54" t="s">
        <v>37</v>
      </c>
    </row>
    <row r="21" spans="2:5" s="20" customFormat="1" ht="11.5" x14ac:dyDescent="0.25">
      <c r="B21" s="55" t="s">
        <v>57</v>
      </c>
      <c r="C21" s="57">
        <v>86.63</v>
      </c>
      <c r="D21" s="53" t="s">
        <v>60</v>
      </c>
    </row>
    <row r="22" spans="2:5" s="20" customFormat="1" ht="11.5" x14ac:dyDescent="0.25">
      <c r="B22" s="56" t="s">
        <v>44</v>
      </c>
      <c r="C22" s="58">
        <v>61.72</v>
      </c>
      <c r="D22" s="54" t="s">
        <v>52</v>
      </c>
    </row>
    <row r="23" spans="2:5" s="20" customFormat="1" ht="11.5" x14ac:dyDescent="0.25">
      <c r="B23" s="41" t="s">
        <v>25</v>
      </c>
      <c r="C23" s="42">
        <f>AVERAGE(C24:C29)</f>
        <v>83.013333333333335</v>
      </c>
      <c r="D23" s="37" t="s">
        <v>12</v>
      </c>
    </row>
    <row r="24" spans="2:5" s="20" customFormat="1" ht="11.5" x14ac:dyDescent="0.25">
      <c r="B24" s="56" t="s">
        <v>45</v>
      </c>
      <c r="C24" s="58">
        <v>73.42</v>
      </c>
      <c r="D24" s="54" t="s">
        <v>53</v>
      </c>
    </row>
    <row r="25" spans="2:5" s="20" customFormat="1" ht="11.5" x14ac:dyDescent="0.25">
      <c r="B25" s="55" t="s">
        <v>31</v>
      </c>
      <c r="C25" s="57">
        <v>89.83</v>
      </c>
      <c r="D25" s="53" t="s">
        <v>38</v>
      </c>
    </row>
    <row r="26" spans="2:5" s="20" customFormat="1" ht="11.5" x14ac:dyDescent="0.25">
      <c r="B26" s="56" t="s">
        <v>46</v>
      </c>
      <c r="C26" s="58">
        <v>97.06</v>
      </c>
      <c r="D26" s="54" t="s">
        <v>54</v>
      </c>
    </row>
    <row r="27" spans="2:5" s="20" customFormat="1" ht="11.5" x14ac:dyDescent="0.25">
      <c r="B27" s="55" t="s">
        <v>66</v>
      </c>
      <c r="C27" s="57">
        <v>65.98</v>
      </c>
      <c r="D27" s="53" t="s">
        <v>64</v>
      </c>
    </row>
    <row r="28" spans="2:5" s="20" customFormat="1" ht="11.5" x14ac:dyDescent="0.25">
      <c r="B28" s="56" t="s">
        <v>63</v>
      </c>
      <c r="C28" s="58">
        <v>62.23</v>
      </c>
      <c r="D28" s="54" t="s">
        <v>65</v>
      </c>
    </row>
    <row r="29" spans="2:5" s="20" customFormat="1" ht="11.5" x14ac:dyDescent="0.25">
      <c r="B29" s="86" t="s">
        <v>32</v>
      </c>
      <c r="C29" s="87">
        <v>109.56</v>
      </c>
      <c r="D29" s="88" t="s">
        <v>39</v>
      </c>
    </row>
    <row r="30" spans="2:5" s="20" customFormat="1" ht="13.9" customHeight="1" x14ac:dyDescent="0.25">
      <c r="B30" s="23"/>
      <c r="C30" s="24"/>
      <c r="D30" s="24"/>
      <c r="E30" s="22"/>
    </row>
    <row r="31" spans="2:5" x14ac:dyDescent="0.2">
      <c r="B31" s="6" t="s">
        <v>3</v>
      </c>
      <c r="D31" s="16" t="s">
        <v>4</v>
      </c>
    </row>
    <row r="32" spans="2:5" s="20" customFormat="1" ht="11.5" x14ac:dyDescent="0.25">
      <c r="B32" s="52" t="s">
        <v>20</v>
      </c>
      <c r="C32" s="3"/>
      <c r="D32" s="52" t="s">
        <v>21</v>
      </c>
    </row>
    <row r="34" spans="2:4" ht="12" x14ac:dyDescent="0.3">
      <c r="B34" s="89" t="s">
        <v>109</v>
      </c>
      <c r="C34" s="20"/>
      <c r="D34" s="90" t="s">
        <v>110</v>
      </c>
    </row>
    <row r="35" spans="2:4" ht="12" x14ac:dyDescent="0.3">
      <c r="B35" s="89" t="s">
        <v>111</v>
      </c>
      <c r="C35" s="20"/>
      <c r="D35" s="89" t="s">
        <v>112</v>
      </c>
    </row>
  </sheetData>
  <mergeCells count="2">
    <mergeCell ref="B5:B6"/>
    <mergeCell ref="D5:D6"/>
  </mergeCells>
  <phoneticPr fontId="5" type="noConversion"/>
  <hyperlinks>
    <hyperlink ref="B34" location="Index!A1" display="Return to Main Page" xr:uid="{6496BE3E-847E-4187-AEE6-F4FFC69150D4}"/>
    <hyperlink ref="D34" location="Index!A1" display="العودة إلى الصفحة الرئيسية " xr:uid="{097C6719-59CE-417E-9EFD-7B6E5F5DF65C}"/>
    <hyperlink ref="D35" location="Enquiries!A1" display="للنشر الإعلامي يُرجى التواصل معنا للدعم والتنسيق." xr:uid="{73348BB0-9A47-472F-811E-8A7859CEB15B}"/>
    <hyperlink ref="B35" location="Enquiries!A1" display="Contact us for media support and coordination." xr:uid="{8BD37000-6275-4C22-94A0-180A1117EE96}"/>
  </hyperlinks>
  <pageMargins left="0.7" right="0.7" top="0.75" bottom="0.75" header="0.3" footer="0.3"/>
  <pageSetup orientation="portrait" r:id="rId1"/>
  <headerFooter>
    <oddFooter>&amp;C_x000D_&amp;1#&amp;"Calibri"&amp;11&amp;K000000 This is classified as Confidential</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27508A-471F-4326-B2E2-35697979A774}">
  <sheetPr codeName="Sheet30"/>
  <dimension ref="A1:E35"/>
  <sheetViews>
    <sheetView showGridLines="0" zoomScale="106" zoomScaleNormal="106" workbookViewId="0"/>
  </sheetViews>
  <sheetFormatPr defaultColWidth="8.7265625" defaultRowHeight="10" x14ac:dyDescent="0.2"/>
  <cols>
    <col min="1" max="1" width="8.7265625" style="3"/>
    <col min="2" max="2" width="55.7265625" style="3" customWidth="1"/>
    <col min="3" max="3" width="22" style="3" customWidth="1"/>
    <col min="4" max="4" width="46.7265625" style="3" customWidth="1"/>
    <col min="5" max="5" width="14.54296875" style="3" customWidth="1"/>
    <col min="6" max="6" width="15" style="3" customWidth="1"/>
    <col min="7" max="7" width="15.81640625" style="3" customWidth="1"/>
    <col min="8" max="8" width="20.54296875" style="3" customWidth="1"/>
    <col min="9" max="9" width="26.26953125" style="3" customWidth="1"/>
    <col min="10" max="10" width="4.7265625" style="3" customWidth="1"/>
    <col min="11" max="11" width="10" style="3" bestFit="1" customWidth="1"/>
    <col min="12" max="16384" width="8.7265625" style="3"/>
  </cols>
  <sheetData>
    <row r="1" spans="1:5" ht="14.5" x14ac:dyDescent="0.35">
      <c r="A1" s="28"/>
    </row>
    <row r="2" spans="1:5" s="19" customFormat="1" ht="45" customHeight="1" x14ac:dyDescent="0.3">
      <c r="B2" s="33" t="s">
        <v>77</v>
      </c>
      <c r="C2" s="33"/>
      <c r="D2" s="34" t="s">
        <v>78</v>
      </c>
      <c r="E2" s="34"/>
    </row>
    <row r="3" spans="1:5" ht="10.5" x14ac:dyDescent="0.2">
      <c r="B3" s="3" t="s">
        <v>23</v>
      </c>
      <c r="C3" s="4"/>
      <c r="D3" s="43" t="s">
        <v>22</v>
      </c>
      <c r="E3" s="18"/>
    </row>
    <row r="4" spans="1:5" ht="4.9000000000000004" customHeight="1" x14ac:dyDescent="0.2">
      <c r="B4" s="5"/>
      <c r="C4" s="4"/>
      <c r="D4" s="4"/>
      <c r="E4" s="18"/>
    </row>
    <row r="5" spans="1:5" ht="10.5" x14ac:dyDescent="0.2">
      <c r="B5" s="91" t="s">
        <v>15</v>
      </c>
      <c r="C5" s="31" t="s">
        <v>18</v>
      </c>
      <c r="D5" s="92" t="s">
        <v>14</v>
      </c>
    </row>
    <row r="6" spans="1:5" ht="10.5" x14ac:dyDescent="0.2">
      <c r="B6" s="91"/>
      <c r="C6" s="36" t="s">
        <v>19</v>
      </c>
      <c r="D6" s="92"/>
    </row>
    <row r="7" spans="1:5" s="20" customFormat="1" ht="11.5" x14ac:dyDescent="0.25">
      <c r="B7" s="41" t="s">
        <v>13</v>
      </c>
      <c r="C7" s="42">
        <f>AVERAGE(C8:C15)</f>
        <v>5.2512499999999998</v>
      </c>
      <c r="D7" s="37" t="s">
        <v>10</v>
      </c>
    </row>
    <row r="8" spans="1:5" s="20" customFormat="1" ht="11.5" x14ac:dyDescent="0.25">
      <c r="B8" s="56" t="s">
        <v>61</v>
      </c>
      <c r="C8" s="58">
        <v>5.14</v>
      </c>
      <c r="D8" s="54" t="s">
        <v>47</v>
      </c>
    </row>
    <row r="9" spans="1:5" s="20" customFormat="1" ht="11.5" x14ac:dyDescent="0.25">
      <c r="B9" s="55" t="s">
        <v>40</v>
      </c>
      <c r="C9" s="57">
        <v>3.48</v>
      </c>
      <c r="D9" s="53" t="s">
        <v>48</v>
      </c>
    </row>
    <row r="10" spans="1:5" s="20" customFormat="1" ht="11.5" x14ac:dyDescent="0.25">
      <c r="B10" s="56" t="s">
        <v>26</v>
      </c>
      <c r="C10" s="58">
        <v>7.08</v>
      </c>
      <c r="D10" s="54" t="s">
        <v>33</v>
      </c>
    </row>
    <row r="11" spans="1:5" s="20" customFormat="1" ht="11.5" x14ac:dyDescent="0.25">
      <c r="B11" s="55" t="s">
        <v>41</v>
      </c>
      <c r="C11" s="57">
        <v>5.14</v>
      </c>
      <c r="D11" s="53" t="s">
        <v>49</v>
      </c>
    </row>
    <row r="12" spans="1:5" s="20" customFormat="1" ht="11.5" x14ac:dyDescent="0.25">
      <c r="B12" s="56" t="s">
        <v>55</v>
      </c>
      <c r="C12" s="58">
        <v>5.07</v>
      </c>
      <c r="D12" s="54" t="s">
        <v>58</v>
      </c>
    </row>
    <row r="13" spans="1:5" s="20" customFormat="1" ht="11.5" x14ac:dyDescent="0.25">
      <c r="B13" s="55" t="s">
        <v>56</v>
      </c>
      <c r="C13" s="57">
        <v>5</v>
      </c>
      <c r="D13" s="53" t="s">
        <v>59</v>
      </c>
    </row>
    <row r="14" spans="1:5" s="20" customFormat="1" ht="11.5" x14ac:dyDescent="0.25">
      <c r="B14" s="56" t="s">
        <v>42</v>
      </c>
      <c r="C14" s="58">
        <v>4.5199999999999996</v>
      </c>
      <c r="D14" s="54" t="s">
        <v>50</v>
      </c>
    </row>
    <row r="15" spans="1:5" s="20" customFormat="1" ht="11.5" x14ac:dyDescent="0.25">
      <c r="B15" s="55" t="s">
        <v>27</v>
      </c>
      <c r="C15" s="39">
        <v>6.58</v>
      </c>
      <c r="D15" s="53" t="s">
        <v>34</v>
      </c>
    </row>
    <row r="16" spans="1:5" s="20" customFormat="1" ht="11.5" x14ac:dyDescent="0.25">
      <c r="B16" s="35" t="s">
        <v>24</v>
      </c>
      <c r="C16" s="38">
        <f>AVERAGE(C17:C22)</f>
        <v>5.4333333333333336</v>
      </c>
      <c r="D16" s="25" t="s">
        <v>11</v>
      </c>
    </row>
    <row r="17" spans="2:5" s="20" customFormat="1" ht="11.5" x14ac:dyDescent="0.25">
      <c r="B17" s="55" t="s">
        <v>43</v>
      </c>
      <c r="C17" s="57">
        <v>5.62</v>
      </c>
      <c r="D17" s="53" t="s">
        <v>51</v>
      </c>
    </row>
    <row r="18" spans="2:5" s="20" customFormat="1" ht="11.5" x14ac:dyDescent="0.25">
      <c r="B18" s="56" t="s">
        <v>28</v>
      </c>
      <c r="C18" s="58">
        <v>5.19</v>
      </c>
      <c r="D18" s="54" t="s">
        <v>35</v>
      </c>
    </row>
    <row r="19" spans="2:5" s="20" customFormat="1" ht="11.5" x14ac:dyDescent="0.25">
      <c r="B19" s="55" t="s">
        <v>29</v>
      </c>
      <c r="C19" s="57">
        <v>5.18</v>
      </c>
      <c r="D19" s="53" t="s">
        <v>36</v>
      </c>
    </row>
    <row r="20" spans="2:5" s="20" customFormat="1" ht="11.5" x14ac:dyDescent="0.25">
      <c r="B20" s="56" t="s">
        <v>30</v>
      </c>
      <c r="C20" s="58">
        <v>4.91</v>
      </c>
      <c r="D20" s="54" t="s">
        <v>37</v>
      </c>
    </row>
    <row r="21" spans="2:5" s="20" customFormat="1" ht="11.5" x14ac:dyDescent="0.25">
      <c r="B21" s="55" t="s">
        <v>57</v>
      </c>
      <c r="C21" s="57">
        <v>6.21</v>
      </c>
      <c r="D21" s="53" t="s">
        <v>60</v>
      </c>
    </row>
    <row r="22" spans="2:5" s="20" customFormat="1" ht="11.5" x14ac:dyDescent="0.25">
      <c r="B22" s="56" t="s">
        <v>44</v>
      </c>
      <c r="C22" s="58">
        <v>5.49</v>
      </c>
      <c r="D22" s="54" t="s">
        <v>52</v>
      </c>
    </row>
    <row r="23" spans="2:5" s="20" customFormat="1" ht="11.5" x14ac:dyDescent="0.25">
      <c r="B23" s="41" t="s">
        <v>25</v>
      </c>
      <c r="C23" s="42">
        <f>AVERAGE(C24:C29)</f>
        <v>8.8883333333333336</v>
      </c>
      <c r="D23" s="37" t="s">
        <v>12</v>
      </c>
    </row>
    <row r="24" spans="2:5" s="20" customFormat="1" ht="11.5" x14ac:dyDescent="0.25">
      <c r="B24" s="56" t="s">
        <v>45</v>
      </c>
      <c r="C24" s="58">
        <v>11.06</v>
      </c>
      <c r="D24" s="54" t="s">
        <v>53</v>
      </c>
    </row>
    <row r="25" spans="2:5" s="20" customFormat="1" ht="11.5" x14ac:dyDescent="0.25">
      <c r="B25" s="55" t="s">
        <v>31</v>
      </c>
      <c r="C25" s="57">
        <v>13.71</v>
      </c>
      <c r="D25" s="53" t="s">
        <v>38</v>
      </c>
    </row>
    <row r="26" spans="2:5" s="20" customFormat="1" ht="11.5" x14ac:dyDescent="0.25">
      <c r="B26" s="56" t="s">
        <v>46</v>
      </c>
      <c r="C26" s="58">
        <v>8.06</v>
      </c>
      <c r="D26" s="54" t="s">
        <v>54</v>
      </c>
    </row>
    <row r="27" spans="2:5" s="20" customFormat="1" ht="11.5" x14ac:dyDescent="0.25">
      <c r="B27" s="55" t="s">
        <v>66</v>
      </c>
      <c r="C27" s="57">
        <v>6.73</v>
      </c>
      <c r="D27" s="53" t="s">
        <v>64</v>
      </c>
    </row>
    <row r="28" spans="2:5" s="20" customFormat="1" ht="11.5" x14ac:dyDescent="0.25">
      <c r="B28" s="56" t="s">
        <v>63</v>
      </c>
      <c r="C28" s="58">
        <v>6.27</v>
      </c>
      <c r="D28" s="54" t="s">
        <v>65</v>
      </c>
    </row>
    <row r="29" spans="2:5" s="20" customFormat="1" ht="13.9" customHeight="1" x14ac:dyDescent="0.25">
      <c r="B29" s="86" t="s">
        <v>32</v>
      </c>
      <c r="C29" s="87">
        <v>7.5</v>
      </c>
      <c r="D29" s="88" t="s">
        <v>39</v>
      </c>
    </row>
    <row r="30" spans="2:5" s="20" customFormat="1" ht="13.9" customHeight="1" x14ac:dyDescent="0.25">
      <c r="B30" s="46"/>
      <c r="C30" s="47"/>
      <c r="D30" s="48"/>
      <c r="E30" s="22"/>
    </row>
    <row r="31" spans="2:5" x14ac:dyDescent="0.2">
      <c r="B31" s="6" t="s">
        <v>3</v>
      </c>
      <c r="D31" s="16" t="s">
        <v>4</v>
      </c>
    </row>
    <row r="32" spans="2:5" s="20" customFormat="1" ht="11.5" x14ac:dyDescent="0.25">
      <c r="B32" s="52" t="s">
        <v>20</v>
      </c>
      <c r="C32" s="3"/>
      <c r="D32" s="52" t="s">
        <v>21</v>
      </c>
    </row>
    <row r="34" spans="2:4" ht="12" x14ac:dyDescent="0.3">
      <c r="B34" s="89" t="s">
        <v>109</v>
      </c>
      <c r="C34" s="20"/>
      <c r="D34" s="90" t="s">
        <v>110</v>
      </c>
    </row>
    <row r="35" spans="2:4" ht="12" x14ac:dyDescent="0.3">
      <c r="B35" s="89" t="s">
        <v>111</v>
      </c>
      <c r="C35" s="20"/>
      <c r="D35" s="89" t="s">
        <v>112</v>
      </c>
    </row>
  </sheetData>
  <mergeCells count="2">
    <mergeCell ref="B5:B6"/>
    <mergeCell ref="D5:D6"/>
  </mergeCells>
  <hyperlinks>
    <hyperlink ref="B34" location="Index!A1" display="Return to Main Page" xr:uid="{8350107C-3EAD-445D-81F0-10DD91BAA53C}"/>
    <hyperlink ref="D34" location="Index!A1" display="العودة إلى الصفحة الرئيسية " xr:uid="{44F2FC46-6591-4A47-82BC-0E423B5CBB45}"/>
    <hyperlink ref="D35" location="Enquiries!A1" display="للنشر الإعلامي يُرجى التواصل معنا للدعم والتنسيق." xr:uid="{1BB23416-DBC5-4D1A-AD8C-C7F790177DC8}"/>
    <hyperlink ref="B35" location="Enquiries!A1" display="Contact us for media support and coordination." xr:uid="{6F7562A1-ACCC-484B-AFD5-36D92CCD2805}"/>
  </hyperlinks>
  <pageMargins left="0.7" right="0.7" top="0.75" bottom="0.75" header="0.3" footer="0.3"/>
  <pageSetup orientation="portrait" r:id="rId1"/>
  <headerFooter>
    <oddFooter>&amp;C_x000D_&amp;1#&amp;"Calibri"&amp;11&amp;K000000 This is classified as Confidential</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1A3455-CE49-48D1-BB9D-CC54C742272C}">
  <dimension ref="A1:J18"/>
  <sheetViews>
    <sheetView workbookViewId="0"/>
  </sheetViews>
  <sheetFormatPr defaultColWidth="7.54296875" defaultRowHeight="10" x14ac:dyDescent="0.2"/>
  <cols>
    <col min="1" max="1" width="30.453125" style="63" customWidth="1"/>
    <col min="2" max="2" width="83.81640625" style="62" customWidth="1"/>
    <col min="3" max="3" width="9.54296875" style="62" customWidth="1"/>
    <col min="4" max="4" width="92.54296875" style="62" customWidth="1"/>
    <col min="5" max="5" width="7.54296875" style="62"/>
    <col min="6" max="9" width="7.54296875" style="63"/>
    <col min="10" max="10" width="9.54296875" style="63" customWidth="1"/>
    <col min="11" max="16384" width="7.54296875" style="62"/>
  </cols>
  <sheetData>
    <row r="1" spans="1:5" s="79" customFormat="1" ht="12.5" x14ac:dyDescent="0.25">
      <c r="A1" s="78"/>
      <c r="E1" s="80"/>
    </row>
    <row r="2" spans="1:5" s="79" customFormat="1" ht="13" x14ac:dyDescent="0.2">
      <c r="A2" s="81"/>
      <c r="B2" s="10"/>
      <c r="C2" s="10"/>
      <c r="D2" s="10"/>
      <c r="E2" s="13"/>
    </row>
    <row r="3" spans="1:5" s="79" customFormat="1" ht="36" customHeight="1" x14ac:dyDescent="0.2">
      <c r="A3" s="81"/>
      <c r="B3" s="11" t="s">
        <v>67</v>
      </c>
      <c r="C3" s="10"/>
      <c r="D3" s="10"/>
      <c r="E3" s="17" t="s">
        <v>68</v>
      </c>
    </row>
    <row r="4" spans="1:5" s="79" customFormat="1" ht="13" x14ac:dyDescent="0.2">
      <c r="A4" s="81"/>
      <c r="B4" s="10"/>
      <c r="C4" s="10"/>
      <c r="D4" s="10"/>
      <c r="E4" s="13"/>
    </row>
    <row r="5" spans="1:5" s="79" customFormat="1" ht="13" x14ac:dyDescent="0.2">
      <c r="A5" s="78"/>
      <c r="B5" s="84"/>
      <c r="C5" s="84"/>
      <c r="D5" s="84"/>
      <c r="E5" s="85"/>
    </row>
    <row r="6" spans="1:5" s="64" customFormat="1" x14ac:dyDescent="0.2">
      <c r="B6" s="65"/>
      <c r="C6" s="65"/>
      <c r="D6" s="65"/>
    </row>
    <row r="8" spans="1:5" ht="10.5" x14ac:dyDescent="0.25">
      <c r="B8" s="66" t="s">
        <v>95</v>
      </c>
      <c r="D8" s="67" t="s">
        <v>96</v>
      </c>
    </row>
    <row r="9" spans="1:5" ht="14.5" x14ac:dyDescent="0.35">
      <c r="B9" s="68" t="s">
        <v>97</v>
      </c>
      <c r="C9" s="69"/>
      <c r="D9" s="68" t="s">
        <v>98</v>
      </c>
    </row>
    <row r="10" spans="1:5" x14ac:dyDescent="0.2">
      <c r="D10" s="70"/>
    </row>
    <row r="11" spans="1:5" ht="10.5" x14ac:dyDescent="0.25">
      <c r="B11" s="71" t="s">
        <v>99</v>
      </c>
      <c r="C11" s="72"/>
      <c r="D11" s="73" t="s">
        <v>100</v>
      </c>
    </row>
    <row r="12" spans="1:5" ht="100" x14ac:dyDescent="0.2">
      <c r="B12" s="74" t="s">
        <v>101</v>
      </c>
      <c r="C12" s="72"/>
      <c r="D12" s="75" t="s">
        <v>102</v>
      </c>
    </row>
    <row r="13" spans="1:5" x14ac:dyDescent="0.2">
      <c r="C13" s="72"/>
    </row>
    <row r="14" spans="1:5" ht="10.5" x14ac:dyDescent="0.25">
      <c r="B14" s="76" t="s">
        <v>103</v>
      </c>
      <c r="C14" s="72"/>
      <c r="D14" s="77" t="s">
        <v>104</v>
      </c>
    </row>
    <row r="15" spans="1:5" ht="20" x14ac:dyDescent="0.2">
      <c r="B15" s="74" t="s">
        <v>105</v>
      </c>
      <c r="C15" s="72"/>
      <c r="D15" s="75" t="s">
        <v>106</v>
      </c>
    </row>
    <row r="16" spans="1:5" x14ac:dyDescent="0.2">
      <c r="B16" s="74" t="s">
        <v>107</v>
      </c>
      <c r="C16" s="72"/>
      <c r="D16" s="75" t="s">
        <v>108</v>
      </c>
    </row>
    <row r="17" spans="2:4" x14ac:dyDescent="0.2">
      <c r="B17" s="2"/>
      <c r="C17" s="72"/>
      <c r="D17" s="2"/>
    </row>
    <row r="18" spans="2:4" x14ac:dyDescent="0.2">
      <c r="C18" s="72"/>
    </row>
  </sheetData>
  <mergeCells count="1">
    <mergeCell ref="A2:A4"/>
  </mergeCells>
  <hyperlinks>
    <hyperlink ref="B9" r:id="rId1" xr:uid="{8781D45C-802F-442E-AC97-6D288BE70601}"/>
    <hyperlink ref="D9" r:id="rId2" xr:uid="{A586FC38-B7D5-428D-B0FC-AD2F01686DC7}"/>
  </hyperlinks>
  <pageMargins left="0.7" right="0.7" top="0.75" bottom="0.75" header="0.3" footer="0.3"/>
  <headerFooter>
    <oddFooter>&amp;C_x000D_&amp;1#&amp;"Calibri"&amp;11&amp;K000000 This is classified as Confidential</oddFooter>
  </headerFooter>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abc7cb20-3b28-44bf-aebb-0853366d63b2" xsi:nil="true"/>
    <lcf76f155ced4ddcb4097134ff3c332f xmlns="92d5591e-ff9a-4b6b-9d23-0ec4046c89af">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19EEC7FA365CFC409A913DED2AA25D40" ma:contentTypeVersion="12" ma:contentTypeDescription="Create a new document." ma:contentTypeScope="" ma:versionID="2ef1cea446a2a9339afffe2356afeebb">
  <xsd:schema xmlns:xsd="http://www.w3.org/2001/XMLSchema" xmlns:xs="http://www.w3.org/2001/XMLSchema" xmlns:p="http://schemas.microsoft.com/office/2006/metadata/properties" xmlns:ns2="92d5591e-ff9a-4b6b-9d23-0ec4046c89af" xmlns:ns3="abc7cb20-3b28-44bf-aebb-0853366d63b2" targetNamespace="http://schemas.microsoft.com/office/2006/metadata/properties" ma:root="true" ma:fieldsID="6038be086e18d22ea0a5b95b47cce4cb" ns2:_="" ns3:_="">
    <xsd:import namespace="92d5591e-ff9a-4b6b-9d23-0ec4046c89af"/>
    <xsd:import namespace="abc7cb20-3b28-44bf-aebb-0853366d63b2"/>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2d5591e-ff9a-4b6b-9d23-0ec4046c89a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5d00ff54-1251-48de-9f14-d059b763192a"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bc7cb20-3b28-44bf-aebb-0853366d63b2"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a6f186fb-fed0-49dc-8ccc-0aa6f52aef22}" ma:internalName="TaxCatchAll" ma:showField="CatchAllData" ma:web="abc7cb20-3b28-44bf-aebb-0853366d63b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B059A08-B1F6-4FFD-B862-BAFE6FECD77A}">
  <ds:schemaRefs>
    <ds:schemaRef ds:uri="http://purl.org/dc/elements/1.1/"/>
    <ds:schemaRef ds:uri="http://purl.org/dc/dcmitype/"/>
    <ds:schemaRef ds:uri="http://purl.org/dc/terms/"/>
    <ds:schemaRef ds:uri="http://schemas.microsoft.com/office/2006/documentManagement/types"/>
    <ds:schemaRef ds:uri="http://www.w3.org/XML/1998/namespace"/>
    <ds:schemaRef ds:uri="http://schemas.microsoft.com/office/2006/metadata/properties"/>
    <ds:schemaRef ds:uri="92d5591e-ff9a-4b6b-9d23-0ec4046c89af"/>
    <ds:schemaRef ds:uri="http://schemas.microsoft.com/office/infopath/2007/PartnerControls"/>
    <ds:schemaRef ds:uri="http://schemas.openxmlformats.org/package/2006/metadata/core-properties"/>
    <ds:schemaRef ds:uri="abc7cb20-3b28-44bf-aebb-0853366d63b2"/>
  </ds:schemaRefs>
</ds:datastoreItem>
</file>

<file path=customXml/itemProps2.xml><?xml version="1.0" encoding="utf-8"?>
<ds:datastoreItem xmlns:ds="http://schemas.openxmlformats.org/officeDocument/2006/customXml" ds:itemID="{1D8B34BA-C202-43C8-85BB-1E727792FA63}">
  <ds:schemaRefs>
    <ds:schemaRef ds:uri="http://schemas.microsoft.com/sharepoint/v3/contenttype/forms"/>
  </ds:schemaRefs>
</ds:datastoreItem>
</file>

<file path=customXml/itemProps3.xml><?xml version="1.0" encoding="utf-8"?>
<ds:datastoreItem xmlns:ds="http://schemas.openxmlformats.org/officeDocument/2006/customXml" ds:itemID="{BC6A097C-6310-4618-966F-96425CBC344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2d5591e-ff9a-4b6b-9d23-0ec4046c89af"/>
    <ds:schemaRef ds:uri="abc7cb20-3b28-44bf-aebb-0853366d63b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Index</vt:lpstr>
      <vt:lpstr>Table 1</vt:lpstr>
      <vt:lpstr>Table 2</vt:lpstr>
      <vt:lpstr>Table 3</vt:lpstr>
      <vt:lpstr>Table 4</vt:lpstr>
      <vt:lpstr>Table 5</vt:lpstr>
      <vt:lpstr>Enquiries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Thomas Creevey</dc:creator>
  <cp:keywords/>
  <dc:description/>
  <cp:lastModifiedBy>Noura Hamad Alghafri</cp:lastModifiedBy>
  <cp:revision/>
  <dcterms:created xsi:type="dcterms:W3CDTF">2022-03-01T00:40:37Z</dcterms:created>
  <dcterms:modified xsi:type="dcterms:W3CDTF">2025-06-18T07:54:11Z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0x01010019EEC7FA365CFC409A913DED2AA25D40</vt:lpwstr>
  </property>
  <property fmtid="{D5CDD505-2E9C-101B-9397-08002B2CF9AE}" pid="3" name="MediaServiceImageTags">
    <vt:lpwstr/>
  </property>
  <property fmtid="{D5CDD505-2E9C-101B-9397-08002B2CF9AE}" pid="4" name="MSIP_Label_ecb4eefb-bcd5-452b-b3d2-8802329836f8_Enabled">
    <vt:lpwstr>true</vt:lpwstr>
  </property>
  <property fmtid="{D5CDD505-2E9C-101B-9397-08002B2CF9AE}" pid="5" name="MSIP_Label_ecb4eefb-bcd5-452b-b3d2-8802329836f8_SetDate">
    <vt:lpwstr>2024-02-13T07:59:46Z</vt:lpwstr>
  </property>
  <property fmtid="{D5CDD505-2E9C-101B-9397-08002B2CF9AE}" pid="6" name="MSIP_Label_ecb4eefb-bcd5-452b-b3d2-8802329836f8_Method">
    <vt:lpwstr>Standard</vt:lpwstr>
  </property>
  <property fmtid="{D5CDD505-2E9C-101B-9397-08002B2CF9AE}" pid="7" name="MSIP_Label_ecb4eefb-bcd5-452b-b3d2-8802329836f8_Name">
    <vt:lpwstr>Restricted-مقيّدة</vt:lpwstr>
  </property>
  <property fmtid="{D5CDD505-2E9C-101B-9397-08002B2CF9AE}" pid="8" name="MSIP_Label_ecb4eefb-bcd5-452b-b3d2-8802329836f8_SiteId">
    <vt:lpwstr>f56d0295-7e09-4136-bf48-54b5ca1d2939</vt:lpwstr>
  </property>
  <property fmtid="{D5CDD505-2E9C-101B-9397-08002B2CF9AE}" pid="9" name="MSIP_Label_ecb4eefb-bcd5-452b-b3d2-8802329836f8_ActionId">
    <vt:lpwstr>8a7da2ab-4a28-4ee0-97b9-07bb737af6a4</vt:lpwstr>
  </property>
  <property fmtid="{D5CDD505-2E9C-101B-9397-08002B2CF9AE}" pid="10" name="MSIP_Label_ecb4eefb-bcd5-452b-b3d2-8802329836f8_ContentBits">
    <vt:lpwstr>2</vt:lpwstr>
  </property>
  <property fmtid="{D5CDD505-2E9C-101B-9397-08002B2CF9AE}" pid="11" name="MSIP_Label_89755440-57ef-4e58-ae50-baaa124fe54d_Enabled">
    <vt:lpwstr>true</vt:lpwstr>
  </property>
  <property fmtid="{D5CDD505-2E9C-101B-9397-08002B2CF9AE}" pid="12" name="MSIP_Label_89755440-57ef-4e58-ae50-baaa124fe54d_SetDate">
    <vt:lpwstr>2025-06-18T07:54:07Z</vt:lpwstr>
  </property>
  <property fmtid="{D5CDD505-2E9C-101B-9397-08002B2CF9AE}" pid="13" name="MSIP_Label_89755440-57ef-4e58-ae50-baaa124fe54d_Method">
    <vt:lpwstr>Standard</vt:lpwstr>
  </property>
  <property fmtid="{D5CDD505-2E9C-101B-9397-08002B2CF9AE}" pid="14" name="MSIP_Label_89755440-57ef-4e58-ae50-baaa124fe54d_Name">
    <vt:lpwstr>Confidential Classification</vt:lpwstr>
  </property>
  <property fmtid="{D5CDD505-2E9C-101B-9397-08002B2CF9AE}" pid="15" name="MSIP_Label_89755440-57ef-4e58-ae50-baaa124fe54d_SiteId">
    <vt:lpwstr>6926239f-3483-4451-8452-48ee3bee086f</vt:lpwstr>
  </property>
  <property fmtid="{D5CDD505-2E9C-101B-9397-08002B2CF9AE}" pid="16" name="MSIP_Label_89755440-57ef-4e58-ae50-baaa124fe54d_ActionId">
    <vt:lpwstr>f9c50c4f-9e0b-4da8-ac9e-77a2c8b39c78</vt:lpwstr>
  </property>
  <property fmtid="{D5CDD505-2E9C-101B-9397-08002B2CF9AE}" pid="17" name="MSIP_Label_89755440-57ef-4e58-ae50-baaa124fe54d_ContentBits">
    <vt:lpwstr>2</vt:lpwstr>
  </property>
</Properties>
</file>