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المشاريع الاحصائية المهمة للغاية\مشاريع ومبادرات عام 2019\نشرات عام 2019\جداول الثروة السمكية\"/>
    </mc:Choice>
  </mc:AlternateContent>
  <bookViews>
    <workbookView xWindow="9510" yWindow="-240" windowWidth="9900" windowHeight="13125"/>
  </bookViews>
  <sheets>
    <sheet name=" الثروة السمكية_ 2018" sheetId="8" r:id="rId1"/>
  </sheets>
  <calcPr calcId="152511"/>
</workbook>
</file>

<file path=xl/calcChain.xml><?xml version="1.0" encoding="utf-8"?>
<calcChain xmlns="http://schemas.openxmlformats.org/spreadsheetml/2006/main">
  <c r="K77" i="8" l="1"/>
  <c r="J77" i="8"/>
  <c r="I77" i="8"/>
  <c r="H77" i="8"/>
  <c r="G77" i="8"/>
  <c r="F77" i="8"/>
  <c r="E77" i="8"/>
  <c r="D77" i="8"/>
  <c r="C77" i="8"/>
  <c r="B89" i="8" l="1"/>
  <c r="B88" i="8"/>
  <c r="B87" i="8"/>
  <c r="B86" i="8"/>
  <c r="B85" i="8"/>
  <c r="B84" i="8"/>
  <c r="B83" i="8"/>
  <c r="B82" i="8"/>
  <c r="B81" i="8"/>
  <c r="B80" i="8"/>
  <c r="B79" i="8"/>
  <c r="B78" i="8"/>
  <c r="D58" i="8"/>
  <c r="G42" i="8"/>
  <c r="F42" i="8"/>
  <c r="B77" i="8" l="1"/>
</calcChain>
</file>

<file path=xl/sharedStrings.xml><?xml version="1.0" encoding="utf-8"?>
<sst xmlns="http://schemas.openxmlformats.org/spreadsheetml/2006/main" count="218" uniqueCount="68">
  <si>
    <t>المجموع</t>
  </si>
  <si>
    <t>المرفأ</t>
  </si>
  <si>
    <t>دلما</t>
  </si>
  <si>
    <t>السلع</t>
  </si>
  <si>
    <t>أخرى</t>
  </si>
  <si>
    <t>النوع</t>
  </si>
  <si>
    <t>الكمية</t>
  </si>
  <si>
    <t>القيمة</t>
  </si>
  <si>
    <t>الكمية: طن، القيمة: ألف درهم</t>
  </si>
  <si>
    <t>الكمية: طن،   القيمة: مليون درهم</t>
  </si>
  <si>
    <t>السنة</t>
  </si>
  <si>
    <t>عائلات الأسماك</t>
  </si>
  <si>
    <t>جش</t>
  </si>
  <si>
    <t>فرش</t>
  </si>
  <si>
    <t>شعري</t>
  </si>
  <si>
    <t>نيسر</t>
  </si>
  <si>
    <t>قبقوب</t>
  </si>
  <si>
    <t>كنعد</t>
  </si>
  <si>
    <t>هامور</t>
  </si>
  <si>
    <t>كوفر</t>
  </si>
  <si>
    <t>الكمية: طن</t>
  </si>
  <si>
    <t>الشهر</t>
  </si>
  <si>
    <t>يناير</t>
  </si>
  <si>
    <t>فبراير</t>
  </si>
  <si>
    <t>مارس</t>
  </si>
  <si>
    <t>إبريل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</si>
  <si>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</si>
  <si>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</si>
  <si>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</si>
  <si>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</si>
  <si>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</si>
  <si>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</si>
  <si>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</si>
  <si>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</si>
  <si>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 xml:space="preserve">كنعد </t>
  </si>
  <si>
    <t>أوكتوبر</t>
  </si>
  <si>
    <t>الميناء الحر</t>
  </si>
  <si>
    <t>الصدر</t>
  </si>
  <si>
    <t>البطين</t>
  </si>
  <si>
    <t>السعديات</t>
  </si>
  <si>
    <t xml:space="preserve">القيمة: الف درهم </t>
  </si>
  <si>
    <t>لنش</t>
  </si>
  <si>
    <t>طراد</t>
  </si>
  <si>
    <t>قرقور</t>
  </si>
  <si>
    <t>دفارة</t>
  </si>
  <si>
    <t>حظره</t>
  </si>
  <si>
    <t>سكار</t>
  </si>
  <si>
    <t>غزال</t>
  </si>
  <si>
    <t>حداق</t>
  </si>
  <si>
    <t>نصاب</t>
  </si>
  <si>
    <t>موقع الانزال</t>
  </si>
  <si>
    <t>عدد الصيادين</t>
  </si>
  <si>
    <t>عدد قوارب الصيد</t>
  </si>
  <si>
    <r>
      <rPr>
        <sz val="8"/>
        <color rgb="FFA2AC72"/>
        <rFont val="Tahoma"/>
        <family val="2"/>
      </rPr>
      <t>المصدر</t>
    </r>
    <r>
      <rPr>
        <sz val="8"/>
        <color theme="1" tint="0.34998626667073579"/>
        <rFont val="Tahoma"/>
        <family val="2"/>
      </rPr>
      <t>: هيئة البيئة – أبوظبي.</t>
    </r>
  </si>
  <si>
    <r>
      <rPr>
        <sz val="8"/>
        <color rgb="FFA2AC72"/>
        <rFont val="Tahoma"/>
        <family val="2"/>
      </rPr>
      <t>المصدر:</t>
    </r>
    <r>
      <rPr>
        <sz val="8"/>
        <color theme="1" tint="0.34998626667073579"/>
        <rFont val="Tahoma"/>
        <family val="2"/>
      </rPr>
      <t xml:space="preserve"> هيئة البيئة – أبوظبي.</t>
    </r>
  </si>
  <si>
    <t>القيمة: الف درهم</t>
  </si>
  <si>
    <t>إحصاءات الثروة السمكية</t>
  </si>
  <si>
    <r>
      <t xml:space="preserve"> </t>
    </r>
    <r>
      <rPr>
        <b/>
        <sz val="10"/>
        <color rgb="FFA2AC72"/>
        <rFont val="Tahoma"/>
        <family val="2"/>
      </rPr>
      <t xml:space="preserve">جدول 1: </t>
    </r>
    <r>
      <rPr>
        <b/>
        <sz val="10"/>
        <color rgb="FF636466"/>
        <rFont val="Tahoma"/>
        <family val="2"/>
      </rPr>
      <t xml:space="preserve"> كمي</t>
    </r>
    <r>
      <rPr>
        <b/>
        <sz val="10"/>
        <color theme="1" tint="0.34998626667073579"/>
        <rFont val="Tahoma"/>
        <family val="2"/>
      </rPr>
      <t>ة وقيمة الأسماك المصطادة 2005 إلى 2018</t>
    </r>
  </si>
  <si>
    <r>
      <rPr>
        <b/>
        <sz val="10"/>
        <color rgb="FFA2AC72"/>
        <rFont val="Tahoma"/>
        <family val="2"/>
      </rPr>
      <t xml:space="preserve">جدول 2: </t>
    </r>
    <r>
      <rPr>
        <b/>
        <sz val="10"/>
        <color rgb="FF636466"/>
        <rFont val="Tahoma"/>
        <family val="2"/>
      </rPr>
      <t xml:space="preserve"> كمي</t>
    </r>
    <r>
      <rPr>
        <b/>
        <sz val="10"/>
        <color theme="1" tint="0.34998626667073579"/>
        <rFont val="Tahoma"/>
        <family val="2"/>
      </rPr>
      <t>ة وقيمة الأسماك المصطادة حسب العائلات الرئيسة للأسماك  2015 إلى 2018</t>
    </r>
  </si>
  <si>
    <r>
      <rPr>
        <b/>
        <sz val="10"/>
        <color rgb="FFA2AC72"/>
        <rFont val="Tahoma"/>
        <family val="2"/>
      </rPr>
      <t xml:space="preserve">جدول 3: </t>
    </r>
    <r>
      <rPr>
        <b/>
        <sz val="10"/>
        <color rgb="FF636466"/>
        <rFont val="Tahoma"/>
        <family val="2"/>
      </rPr>
      <t xml:space="preserve"> كم</t>
    </r>
    <r>
      <rPr>
        <b/>
        <sz val="10"/>
        <color theme="1" tint="0.34998626667073579"/>
        <rFont val="Tahoma"/>
        <family val="2"/>
      </rPr>
      <t>ية الأسماك المصطادة حسب الشهر 2015 إلى 2018</t>
    </r>
    <r>
      <rPr>
        <b/>
        <sz val="10"/>
        <color rgb="FF636466"/>
        <rFont val="Tahoma"/>
        <family val="2"/>
      </rPr>
      <t xml:space="preserve"> </t>
    </r>
  </si>
  <si>
    <r>
      <rPr>
        <b/>
        <sz val="10"/>
        <color rgb="FFA2AC72"/>
        <rFont val="Tahoma"/>
        <family val="2"/>
      </rPr>
      <t xml:space="preserve">جدول 4: </t>
    </r>
    <r>
      <rPr>
        <b/>
        <sz val="10"/>
        <color rgb="FF636466"/>
        <rFont val="Tahoma"/>
        <family val="2"/>
      </rPr>
      <t xml:space="preserve"> كمية </t>
    </r>
    <r>
      <rPr>
        <b/>
        <sz val="10"/>
        <color theme="1" tint="0.34998626667073579"/>
        <rFont val="Tahoma"/>
        <family val="2"/>
      </rPr>
      <t>الأسماك المصطادة حسب العائلات الرئيسة للأسماك والشهر  2018</t>
    </r>
    <r>
      <rPr>
        <b/>
        <sz val="10"/>
        <color rgb="FF636466"/>
        <rFont val="Tahoma"/>
        <family val="2"/>
      </rPr>
      <t xml:space="preserve">   </t>
    </r>
  </si>
  <si>
    <r>
      <rPr>
        <b/>
        <sz val="10"/>
        <color rgb="FFA2AC72"/>
        <rFont val="Tahoma"/>
        <family val="2"/>
      </rPr>
      <t xml:space="preserve">جدول 5: </t>
    </r>
    <r>
      <rPr>
        <b/>
        <sz val="10"/>
        <color rgb="FF636466"/>
        <rFont val="Tahoma"/>
        <family val="2"/>
      </rPr>
      <t xml:space="preserve"> كمي</t>
    </r>
    <r>
      <rPr>
        <b/>
        <sz val="10"/>
        <color theme="1" tint="0.34998626667073579"/>
        <rFont val="Tahoma"/>
        <family val="2"/>
      </rPr>
      <t>ة الأسماك المصطادة حسب العائلات الرئيسة وموقع الإنزال 2018</t>
    </r>
  </si>
  <si>
    <r>
      <rPr>
        <b/>
        <sz val="10"/>
        <color rgb="FFA2AC72"/>
        <rFont val="Tahoma"/>
        <family val="2"/>
      </rPr>
      <t xml:space="preserve">جدول 6: </t>
    </r>
    <r>
      <rPr>
        <b/>
        <sz val="10"/>
        <color rgb="FF636466"/>
        <rFont val="Tahoma"/>
        <family val="2"/>
      </rPr>
      <t xml:space="preserve"> قي</t>
    </r>
    <r>
      <rPr>
        <b/>
        <sz val="10"/>
        <color theme="1" tint="0.34998626667073579"/>
        <rFont val="Tahoma"/>
        <family val="2"/>
      </rPr>
      <t>مة الأسماك المصطادة حسب العائلات الرئيسة وموقع الإنزال 2018</t>
    </r>
  </si>
  <si>
    <r>
      <rPr>
        <b/>
        <sz val="10"/>
        <color rgb="FFA2AC72"/>
        <rFont val="Tahoma"/>
        <family val="2"/>
      </rPr>
      <t>جدول 7</t>
    </r>
    <r>
      <rPr>
        <b/>
        <sz val="10"/>
        <color rgb="FF636466"/>
        <rFont val="Tahoma"/>
        <family val="2"/>
      </rPr>
      <t>:  كم</t>
    </r>
    <r>
      <rPr>
        <b/>
        <sz val="10"/>
        <color theme="1" tint="0.34998626667073579"/>
        <rFont val="Tahoma"/>
        <family val="2"/>
      </rPr>
      <t>ية الأسماك المصطادة حسب نوع القارب وطريقة الصيد 2018</t>
    </r>
  </si>
  <si>
    <r>
      <rPr>
        <b/>
        <sz val="10"/>
        <color rgb="FFA2AC72"/>
        <rFont val="Tahoma"/>
        <family val="2"/>
      </rPr>
      <t xml:space="preserve">جدول 8:  </t>
    </r>
    <r>
      <rPr>
        <b/>
        <sz val="10"/>
        <color rgb="FF636466"/>
        <rFont val="Tahoma"/>
        <family val="2"/>
      </rPr>
      <t xml:space="preserve"> ق</t>
    </r>
    <r>
      <rPr>
        <b/>
        <sz val="10"/>
        <color theme="1" tint="0.34998626667073579"/>
        <rFont val="Tahoma"/>
        <family val="2"/>
      </rPr>
      <t>يمة الأسماك المصطادة حسب نوع القارب وطريقة الصيد 2018</t>
    </r>
  </si>
  <si>
    <r>
      <rPr>
        <b/>
        <sz val="10"/>
        <color rgb="FFA2AC72"/>
        <rFont val="Tahoma"/>
        <family val="2"/>
      </rPr>
      <t xml:space="preserve">جدول 9: </t>
    </r>
    <r>
      <rPr>
        <b/>
        <sz val="10"/>
        <color rgb="FF636466"/>
        <rFont val="Tahoma"/>
        <family val="2"/>
      </rPr>
      <t xml:space="preserve"> ع</t>
    </r>
    <r>
      <rPr>
        <b/>
        <sz val="10"/>
        <color theme="1" tint="0.34998626667073579"/>
        <rFont val="Tahoma"/>
        <family val="2"/>
      </rPr>
      <t>دد رحلات الصيد حسب موقع الإنزال ونوع القارب وطريقة الصيد 2018</t>
    </r>
  </si>
  <si>
    <r>
      <rPr>
        <b/>
        <sz val="10"/>
        <color rgb="FFA2AC72"/>
        <rFont val="Tahoma"/>
        <family val="2"/>
      </rPr>
      <t xml:space="preserve">جدول 10: </t>
    </r>
    <r>
      <rPr>
        <b/>
        <sz val="10"/>
        <color rgb="FF636466"/>
        <rFont val="Tahoma"/>
        <family val="2"/>
      </rPr>
      <t xml:space="preserve"> عد</t>
    </r>
    <r>
      <rPr>
        <b/>
        <sz val="10"/>
        <color theme="1" tint="0.34998626667073579"/>
        <rFont val="Tahoma"/>
        <family val="2"/>
      </rPr>
      <t>د رحلات الصيد حسب الشهر وموقع الانزال 2018</t>
    </r>
    <r>
      <rPr>
        <b/>
        <sz val="10"/>
        <color rgb="FFFF0000"/>
        <rFont val="Tahoma"/>
        <family val="2"/>
      </rPr>
      <t xml:space="preserve"> </t>
    </r>
  </si>
  <si>
    <r>
      <rPr>
        <b/>
        <sz val="10"/>
        <color rgb="FFA2AC72"/>
        <rFont val="Tahoma"/>
        <family val="2"/>
      </rPr>
      <t xml:space="preserve">جدول 11: </t>
    </r>
    <r>
      <rPr>
        <b/>
        <sz val="10"/>
        <color rgb="FF636466"/>
        <rFont val="Tahoma"/>
        <family val="2"/>
      </rPr>
      <t xml:space="preserve"> </t>
    </r>
    <r>
      <rPr>
        <b/>
        <sz val="10"/>
        <color theme="1" tint="0.34998626667073579"/>
        <rFont val="Tahoma"/>
        <family val="2"/>
      </rPr>
      <t>عدد الصيادين وعدد  قوارب الصيد حسب النوع  2008 إلى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</si>
</sst>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-;_-* #,##0.00\-;_-* &quot;-&quot;??_-;_-@_-"/>
  </numFmts>
  <fonts count="36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sz val="11"/>
      <color theme="1"/>
      <name val="Arial"/>
      <family val="2"/>
    </font>
    <font>
      <sz val="11"/>
      <color rgb="FF636466"/>
      <name val="Arial"/>
      <family val="2"/>
    </font>
    <font>
      <b/>
      <sz val="24"/>
      <color rgb="FF636466"/>
      <name val="Tahoma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sz val="8"/>
      <color rgb="FF2B865C"/>
      <name val="Tahoma"/>
      <family val="2"/>
    </font>
    <font>
      <sz val="8"/>
      <color rgb="FF636466"/>
      <name val="Tahoma"/>
      <family val="2"/>
    </font>
    <font>
      <b/>
      <sz val="10"/>
      <color rgb="FFFF0000"/>
      <name val="Tahoma"/>
      <family val="2"/>
    </font>
    <font>
      <sz val="10"/>
      <color rgb="FF000000"/>
      <name val="Tahoma"/>
      <family val="2"/>
    </font>
    <font>
      <sz val="16"/>
      <color rgb="FF2B865C"/>
      <name val="Tahoma"/>
      <family val="2"/>
    </font>
    <font>
      <b/>
      <sz val="10"/>
      <color rgb="FF636466"/>
      <name val="Arial"/>
      <family val="2"/>
    </font>
    <font>
      <b/>
      <sz val="10"/>
      <color rgb="FFFFFFFF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1F497D"/>
      <name val="Times New Roman"/>
      <family val="1"/>
    </font>
    <font>
      <sz val="10"/>
      <color rgb="FF636466"/>
      <name val="Wingdings"/>
      <charset val="2"/>
    </font>
    <font>
      <sz val="8"/>
      <color theme="1" tint="0.34998626667073579"/>
      <name val="Tahoma"/>
      <family val="2"/>
    </font>
    <font>
      <b/>
      <sz val="10"/>
      <color rgb="FFA2AC72"/>
      <name val="Tahoma"/>
      <family val="2"/>
    </font>
    <font>
      <b/>
      <sz val="10"/>
      <color theme="1" tint="0.34998626667073579"/>
      <name val="Tahoma"/>
      <family val="2"/>
    </font>
    <font>
      <b/>
      <sz val="18"/>
      <color rgb="FFA2AC72"/>
      <name val="Tahoma"/>
      <family val="2"/>
    </font>
    <font>
      <b/>
      <sz val="16"/>
      <color rgb="FFA2AC72"/>
      <name val="Tahoma"/>
      <family val="2"/>
    </font>
    <font>
      <sz val="8"/>
      <color rgb="FFA2AC72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FF0000"/>
      <name val="Tahoma"/>
      <family val="2"/>
    </font>
    <font>
      <sz val="12"/>
      <color rgb="FFFF0000"/>
      <name val="Calibri"/>
      <family val="2"/>
      <scheme val="minor"/>
    </font>
    <font>
      <sz val="12"/>
      <color theme="1" tint="0.34998626667073579"/>
      <name val="Tahoma"/>
      <family val="2"/>
    </font>
    <font>
      <sz val="12"/>
      <color rgb="FF636466"/>
      <name val="Tahoma"/>
      <family val="2"/>
    </font>
    <font>
      <sz val="12"/>
      <color rgb="FF636466"/>
      <name val="Arial"/>
      <family val="2"/>
    </font>
    <font>
      <sz val="12"/>
      <color rgb="FFFF0000"/>
      <name val="Arial"/>
      <family val="2"/>
    </font>
    <font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rgb="FFA2AC72"/>
      </bottom>
      <diagonal/>
    </border>
    <border>
      <left/>
      <right/>
      <top style="medium">
        <color rgb="FFA2AC72"/>
      </top>
      <bottom/>
      <diagonal/>
    </border>
  </borders>
  <cellStyleXfs count="4">
    <xf numFmtId="0" fontId="0" fillId="0" borderId="0"/>
    <xf numFmtId="0" fontId="28" fillId="0" borderId="0"/>
    <xf numFmtId="0" fontId="27" fillId="0" borderId="0"/>
    <xf numFmtId="165" fontId="27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0" xfId="0" applyBorder="1" applyAlignment="1"/>
    <xf numFmtId="3" fontId="2" fillId="0" borderId="0" xfId="0" applyNumberFormat="1" applyFont="1" applyAlignment="1">
      <alignment vertical="center" wrapText="1"/>
    </xf>
    <xf numFmtId="0" fontId="0" fillId="0" borderId="0" xfId="0" applyBorder="1"/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indent="5"/>
    </xf>
    <xf numFmtId="0" fontId="5" fillId="0" borderId="0" xfId="0" applyFont="1" applyAlignment="1">
      <alignment horizontal="right" vertical="center" indent="5"/>
    </xf>
    <xf numFmtId="0" fontId="14" fillId="0" borderId="0" xfId="0" applyFont="1" applyAlignment="1">
      <alignment horizontal="right" vertical="center" readingOrder="2"/>
    </xf>
    <xf numFmtId="0" fontId="12" fillId="0" borderId="3" xfId="0" applyFont="1" applyBorder="1" applyAlignment="1">
      <alignment horizontal="right" vertical="center" readingOrder="2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readingOrder="2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 readingOrder="2"/>
    </xf>
    <xf numFmtId="0" fontId="0" fillId="0" borderId="0" xfId="0" applyBorder="1" applyAlignment="1">
      <alignment vertical="center"/>
    </xf>
    <xf numFmtId="0" fontId="0" fillId="0" borderId="0" xfId="0" applyFill="1"/>
    <xf numFmtId="3" fontId="0" fillId="0" borderId="0" xfId="0" applyNumberFormat="1"/>
    <xf numFmtId="0" fontId="0" fillId="0" borderId="0" xfId="0" applyFill="1" applyBorder="1"/>
    <xf numFmtId="0" fontId="1" fillId="0" borderId="0" xfId="0" applyFont="1" applyFill="1" applyAlignment="1">
      <alignment vertical="center" readingOrder="2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 readingOrder="2"/>
    </xf>
    <xf numFmtId="0" fontId="2" fillId="0" borderId="0" xfId="0" applyFont="1" applyFill="1" applyAlignment="1">
      <alignment horizontal="right" vertical="center" readingOrder="2"/>
    </xf>
    <xf numFmtId="0" fontId="1" fillId="0" borderId="0" xfId="0" applyFont="1" applyFill="1" applyBorder="1" applyAlignment="1">
      <alignment vertical="center" readingOrder="2"/>
    </xf>
    <xf numFmtId="3" fontId="1" fillId="2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 readingOrder="2"/>
    </xf>
    <xf numFmtId="0" fontId="14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readingOrder="2"/>
    </xf>
    <xf numFmtId="164" fontId="16" fillId="2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1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0" fontId="0" fillId="0" borderId="0" xfId="0"/>
    <xf numFmtId="0" fontId="0" fillId="0" borderId="0" xfId="0"/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 readingOrder="2"/>
    </xf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3" borderId="10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horizontal="right" vertical="center" readingOrder="2"/>
    </xf>
    <xf numFmtId="0" fontId="4" fillId="3" borderId="4" xfId="0" applyFont="1" applyFill="1" applyBorder="1" applyAlignment="1">
      <alignment vertical="center" wrapText="1" readingOrder="2"/>
    </xf>
    <xf numFmtId="0" fontId="4" fillId="3" borderId="4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horizontal="right" vertical="center" readingOrder="2"/>
    </xf>
    <xf numFmtId="0" fontId="4" fillId="3" borderId="10" xfId="0" applyFont="1" applyFill="1" applyBorder="1" applyAlignment="1">
      <alignment vertical="center" wrapText="1" readingOrder="2"/>
    </xf>
    <xf numFmtId="3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164" fontId="1" fillId="0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 wrapText="1"/>
    </xf>
    <xf numFmtId="164" fontId="1" fillId="0" borderId="14" xfId="0" applyNumberFormat="1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3" fontId="2" fillId="0" borderId="14" xfId="0" applyNumberFormat="1" applyFont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" fillId="0" borderId="14" xfId="0" applyFont="1" applyFill="1" applyBorder="1" applyAlignment="1">
      <alignment horizontal="right" vertical="center" readingOrder="2"/>
    </xf>
    <xf numFmtId="0" fontId="21" fillId="0" borderId="0" xfId="0" applyFont="1" applyBorder="1" applyAlignment="1">
      <alignment vertical="center"/>
    </xf>
    <xf numFmtId="0" fontId="0" fillId="0" borderId="0" xfId="0"/>
    <xf numFmtId="0" fontId="0" fillId="0" borderId="0" xfId="0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right" vertical="center" readingOrder="2"/>
    </xf>
    <xf numFmtId="0" fontId="12" fillId="0" borderId="3" xfId="0" applyFont="1" applyBorder="1" applyAlignment="1">
      <alignment vertical="center"/>
    </xf>
    <xf numFmtId="0" fontId="0" fillId="0" borderId="0" xfId="0"/>
    <xf numFmtId="164" fontId="0" fillId="0" borderId="0" xfId="0" applyNumberFormat="1"/>
    <xf numFmtId="0" fontId="18" fillId="0" borderId="0" xfId="0" applyFont="1" applyBorder="1"/>
    <xf numFmtId="0" fontId="18" fillId="0" borderId="3" xfId="0" applyFont="1" applyBorder="1" applyAlignment="1">
      <alignment vertic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readingOrder="2"/>
    </xf>
    <xf numFmtId="0" fontId="4" fillId="3" borderId="10" xfId="0" applyFont="1" applyFill="1" applyBorder="1" applyAlignment="1">
      <alignment horizontal="center" vertical="center" readingOrder="2"/>
    </xf>
    <xf numFmtId="0" fontId="0" fillId="0" borderId="3" xfId="0" applyBorder="1"/>
    <xf numFmtId="0" fontId="2" fillId="0" borderId="14" xfId="0" applyFont="1" applyBorder="1" applyAlignment="1">
      <alignment horizontal="right" vertical="center" readingOrder="2"/>
    </xf>
    <xf numFmtId="0" fontId="0" fillId="0" borderId="0" xfId="0" applyBorder="1"/>
    <xf numFmtId="0" fontId="12" fillId="0" borderId="0" xfId="0" applyFont="1" applyAlignment="1">
      <alignment horizontal="right" vertical="center" readingOrder="2"/>
    </xf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1" fillId="2" borderId="0" xfId="0" applyFont="1" applyFill="1" applyAlignment="1">
      <alignment horizontal="right" vertical="center" readingOrder="2"/>
    </xf>
    <xf numFmtId="3" fontId="0" fillId="0" borderId="0" xfId="0" applyNumberFormat="1" applyBorder="1" applyAlignment="1"/>
    <xf numFmtId="0" fontId="29" fillId="0" borderId="0" xfId="0" applyFont="1" applyFill="1" applyBorder="1" applyAlignment="1">
      <alignment vertical="center" readingOrder="2"/>
    </xf>
    <xf numFmtId="0" fontId="30" fillId="0" borderId="0" xfId="0" applyFont="1"/>
    <xf numFmtId="164" fontId="2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0" fontId="17" fillId="0" borderId="0" xfId="0" applyFont="1" applyFill="1" applyBorder="1" applyAlignment="1">
      <alignment vertical="center" readingOrder="2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/>
    <xf numFmtId="1" fontId="0" fillId="0" borderId="0" xfId="0" applyNumberFormat="1"/>
    <xf numFmtId="1" fontId="0" fillId="0" borderId="0" xfId="0" applyNumberFormat="1" applyBorder="1" applyAlignment="1"/>
    <xf numFmtId="3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0" fontId="0" fillId="0" borderId="0" xfId="0"/>
    <xf numFmtId="0" fontId="4" fillId="3" borderId="11" xfId="0" applyFont="1" applyFill="1" applyBorder="1" applyAlignment="1">
      <alignment horizontal="right" vertical="center" readingOrder="2"/>
    </xf>
    <xf numFmtId="0" fontId="24" fillId="0" borderId="0" xfId="0" applyFont="1" applyAlignment="1">
      <alignment vertical="center"/>
    </xf>
    <xf numFmtId="0" fontId="0" fillId="0" borderId="0" xfId="0"/>
    <xf numFmtId="0" fontId="4" fillId="3" borderId="10" xfId="0" applyFont="1" applyFill="1" applyBorder="1" applyAlignment="1">
      <alignment horizontal="right" vertical="center" readingOrder="2"/>
    </xf>
    <xf numFmtId="0" fontId="4" fillId="3" borderId="8" xfId="0" applyFont="1" applyFill="1" applyBorder="1" applyAlignment="1">
      <alignment horizontal="right" vertical="center" readingOrder="2"/>
    </xf>
    <xf numFmtId="0" fontId="24" fillId="0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 readingOrder="2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7" fillId="0" borderId="0" xfId="0" applyFont="1" applyFill="1" applyBorder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3" fontId="35" fillId="0" borderId="0" xfId="0" applyNumberFormat="1" applyFont="1"/>
    <xf numFmtId="164" fontId="1" fillId="2" borderId="0" xfId="0" applyNumberFormat="1" applyFont="1" applyFill="1" applyAlignment="1">
      <alignment horizontal="right" vertical="center" readingOrder="2"/>
    </xf>
    <xf numFmtId="164" fontId="1" fillId="2" borderId="0" xfId="0" applyNumberFormat="1" applyFont="1" applyFill="1" applyAlignment="1">
      <alignment vertical="center" wrapText="1"/>
    </xf>
    <xf numFmtId="3" fontId="0" fillId="0" borderId="0" xfId="0" applyNumberFormat="1" applyBorder="1"/>
    <xf numFmtId="4" fontId="2" fillId="0" borderId="0" xfId="0" applyNumberFormat="1" applyFont="1" applyBorder="1" applyAlignment="1">
      <alignment horizontal="right" vertical="center"/>
    </xf>
    <xf numFmtId="0" fontId="0" fillId="0" borderId="0" xfId="0" applyFill="1" applyAlignment="1">
      <alignment horizontal="right" vertical="center" readingOrder="2"/>
    </xf>
    <xf numFmtId="3" fontId="1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readingOrder="2"/>
    </xf>
    <xf numFmtId="0" fontId="4" fillId="3" borderId="7" xfId="0" applyFont="1" applyFill="1" applyBorder="1" applyAlignment="1">
      <alignment horizontal="center" vertical="center" readingOrder="2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 readingOrder="2"/>
    </xf>
    <xf numFmtId="0" fontId="4" fillId="3" borderId="8" xfId="0" applyFont="1" applyFill="1" applyBorder="1" applyAlignment="1">
      <alignment horizontal="right" vertical="center" readingOrder="2"/>
    </xf>
    <xf numFmtId="0" fontId="4" fillId="3" borderId="13" xfId="0" applyFont="1" applyFill="1" applyBorder="1" applyAlignment="1">
      <alignment horizontal="right" vertical="center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10" xfId="0" applyFont="1" applyFill="1" applyBorder="1" applyAlignment="1">
      <alignment horizontal="center" vertical="center" readingOrder="2"/>
    </xf>
    <xf numFmtId="0" fontId="4" fillId="3" borderId="8" xfId="0" applyFont="1" applyFill="1" applyBorder="1" applyAlignment="1">
      <alignment horizontal="center" vertical="center" readingOrder="2"/>
    </xf>
    <xf numFmtId="0" fontId="4" fillId="3" borderId="8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readingOrder="2"/>
    </xf>
    <xf numFmtId="0" fontId="4" fillId="3" borderId="12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readingOrder="2"/>
    </xf>
    <xf numFmtId="0" fontId="4" fillId="3" borderId="3" xfId="0" applyFont="1" applyFill="1" applyBorder="1" applyAlignment="1">
      <alignment horizontal="center" vertical="center" readingOrder="2"/>
    </xf>
    <xf numFmtId="0" fontId="21" fillId="0" borderId="0" xfId="0" applyFont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 wrapText="1" readingOrder="2"/>
    </xf>
    <xf numFmtId="0" fontId="0" fillId="0" borderId="3" xfId="0" applyBorder="1"/>
    <xf numFmtId="3" fontId="16" fillId="2" borderId="0" xfId="0" applyNumberFormat="1" applyFont="1" applyFill="1" applyAlignment="1">
      <alignment horizontal="right" vertical="center"/>
    </xf>
  </cellXfs>
  <cellStyles count="4">
    <cellStyle name="Comma 2 2" xfId="3"/>
    <cellStyle name="Normal" xfId="0" builtinId="0"/>
    <cellStyle name="Normal 2" xfId="1"/>
    <cellStyle name="Normal 2 2 4" xfId="2"/>
  </cellStyles>
  <dxfs count="0"/>
  <tableStyles count="0" defaultTableStyle="TableStyleMedium2" defaultPivotStyle="PivotStyleLight16"/>
  <colors>
    <mruColors>
      <color rgb="FFA2AC72"/>
      <color rgb="FF354B00"/>
      <color rgb="FF1A99A6"/>
      <color rgb="FFD6A461"/>
      <color rgb="FFBFC49C"/>
      <color rgb="FF549678"/>
      <color rgb="FF2B865C"/>
      <color rgb="FF6D6E71"/>
      <color rgb="FF000000"/>
      <color rgb="FF2A8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698735</xdr:colOff>
      <xdr:row>1</xdr:row>
      <xdr:rowOff>7434</xdr:rowOff>
    </xdr:from>
    <xdr:to>
      <xdr:col>3</xdr:col>
      <xdr:colOff>642198</xdr:colOff>
      <xdr:row>4</xdr:row>
      <xdr:rowOff>185854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423137" y="228135"/>
          <a:ext cx="1441909" cy="84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54B00"/>
  </sheetPr>
  <dimension ref="A1:T210"/>
  <sheetViews>
    <sheetView rightToLeft="1" tabSelected="1" topLeftCell="A103" zoomScale="82" zoomScaleNormal="82" workbookViewId="0">
      <selection activeCell="I119" sqref="I119"/>
    </sheetView>
  </sheetViews>
  <sheetFormatPr defaultRowHeight="15" x14ac:dyDescent="0.25"/>
  <cols>
    <col min="1" max="1" width="16.85546875" style="7" customWidth="1"/>
    <col min="2" max="2" width="15.85546875" style="7" customWidth="1"/>
    <col min="3" max="3" width="16.42578125" style="7" customWidth="1"/>
    <col min="4" max="4" width="13" style="7" customWidth="1"/>
    <col min="5" max="5" width="13.85546875" style="7" bestFit="1" customWidth="1"/>
    <col min="6" max="6" width="12.5703125" style="7" customWidth="1"/>
    <col min="7" max="7" width="15.140625" style="7" customWidth="1"/>
    <col min="8" max="8" width="13.28515625" style="7" customWidth="1"/>
    <col min="9" max="9" width="16.85546875" style="6" customWidth="1"/>
    <col min="10" max="10" width="15.140625" style="7" customWidth="1"/>
    <col min="11" max="11" width="15.5703125" style="6" customWidth="1"/>
    <col min="12" max="12" width="12.5703125" style="7" bestFit="1" customWidth="1"/>
    <col min="13" max="13" width="12.85546875" style="7" bestFit="1" customWidth="1"/>
    <col min="14" max="14" width="17.7109375" style="7" customWidth="1"/>
    <col min="15" max="15" width="9.140625" style="7"/>
    <col min="16" max="16" width="11.5703125" style="7" bestFit="1" customWidth="1"/>
    <col min="17" max="16384" width="9.140625" style="7"/>
  </cols>
  <sheetData>
    <row r="1" spans="1:11" ht="17.25" customHeight="1" x14ac:dyDescent="0.25"/>
    <row r="2" spans="1:11" ht="17.25" customHeight="1" x14ac:dyDescent="0.25">
      <c r="A2" s="8"/>
    </row>
    <row r="3" spans="1:11" ht="17.25" customHeight="1" x14ac:dyDescent="0.25">
      <c r="A3" s="9"/>
    </row>
    <row r="4" spans="1:11" ht="17.25" customHeight="1" x14ac:dyDescent="0.25">
      <c r="A4" s="9"/>
    </row>
    <row r="5" spans="1:11" ht="17.25" customHeight="1" x14ac:dyDescent="0.25">
      <c r="A5" s="10"/>
    </row>
    <row r="6" spans="1:11" ht="17.25" customHeight="1" x14ac:dyDescent="0.25"/>
    <row r="7" spans="1:11" ht="17.25" customHeight="1" x14ac:dyDescent="0.25">
      <c r="A7" s="10"/>
    </row>
    <row r="8" spans="1:11" ht="17.25" customHeight="1" x14ac:dyDescent="0.25"/>
    <row r="9" spans="1:11" ht="30" customHeight="1" x14ac:dyDescent="0.25">
      <c r="A9" s="145" t="s">
        <v>56</v>
      </c>
      <c r="B9" s="145"/>
      <c r="C9" s="145"/>
      <c r="D9" s="145"/>
      <c r="E9" s="145"/>
      <c r="F9" s="145"/>
      <c r="G9" s="125"/>
      <c r="H9" s="125"/>
      <c r="I9" s="125"/>
      <c r="J9" s="125"/>
    </row>
    <row r="10" spans="1:11" ht="17.25" customHeight="1" x14ac:dyDescent="0.25">
      <c r="A10" s="82"/>
      <c r="B10" s="83"/>
      <c r="C10" s="83"/>
      <c r="D10" s="83"/>
      <c r="E10" s="83"/>
      <c r="F10" s="83"/>
      <c r="G10" s="83"/>
      <c r="H10" s="83"/>
      <c r="I10" s="84"/>
      <c r="J10" s="83"/>
    </row>
    <row r="11" spans="1:11" ht="19.5" customHeight="1" x14ac:dyDescent="0.25">
      <c r="A11" s="146">
        <v>2018</v>
      </c>
      <c r="B11" s="146"/>
      <c r="C11" s="146"/>
      <c r="D11" s="146"/>
      <c r="E11" s="146"/>
      <c r="F11" s="146"/>
      <c r="G11" s="129"/>
      <c r="H11" s="129"/>
      <c r="I11" s="129"/>
      <c r="J11" s="129"/>
    </row>
    <row r="13" spans="1:11" s="80" customFormat="1" ht="18.75" customHeight="1" x14ac:dyDescent="0.25">
      <c r="A13" s="30"/>
      <c r="I13" s="81"/>
      <c r="K13" s="81"/>
    </row>
    <row r="14" spans="1:11" x14ac:dyDescent="0.25">
      <c r="A14" s="15"/>
    </row>
    <row r="15" spans="1:11" x14ac:dyDescent="0.25">
      <c r="A15" s="13"/>
    </row>
    <row r="16" spans="1:11" ht="19.5" x14ac:dyDescent="0.25">
      <c r="A16" s="85"/>
    </row>
    <row r="17" spans="1:11" x14ac:dyDescent="0.25">
      <c r="A17" s="16"/>
    </row>
    <row r="18" spans="1:11" x14ac:dyDescent="0.25">
      <c r="A18" s="20" t="s">
        <v>57</v>
      </c>
      <c r="B18" s="20"/>
      <c r="C18" s="20"/>
      <c r="D18" s="20"/>
      <c r="I18" s="7"/>
      <c r="K18" s="7"/>
    </row>
    <row r="19" spans="1:11" x14ac:dyDescent="0.25">
      <c r="A19" s="151" t="s">
        <v>9</v>
      </c>
      <c r="B19" s="151"/>
      <c r="C19" s="1"/>
      <c r="D19" s="1"/>
      <c r="I19" s="7"/>
      <c r="K19" s="7"/>
    </row>
    <row r="20" spans="1:11" s="136" customFormat="1" ht="16.5" customHeight="1" x14ac:dyDescent="0.25">
      <c r="A20" s="128" t="s">
        <v>10</v>
      </c>
      <c r="B20" s="60" t="s">
        <v>6</v>
      </c>
      <c r="C20" s="60" t="s">
        <v>7</v>
      </c>
    </row>
    <row r="21" spans="1:11" x14ac:dyDescent="0.25">
      <c r="A21" s="12">
        <v>2005</v>
      </c>
      <c r="B21" s="3">
        <v>6942</v>
      </c>
      <c r="C21" s="12">
        <v>49.5</v>
      </c>
      <c r="D21" s="25"/>
      <c r="E21" s="123"/>
      <c r="I21" s="7"/>
      <c r="K21" s="7"/>
    </row>
    <row r="22" spans="1:11" x14ac:dyDescent="0.25">
      <c r="A22" s="12">
        <v>2006</v>
      </c>
      <c r="B22" s="3">
        <v>5831</v>
      </c>
      <c r="C22" s="12">
        <v>60.7</v>
      </c>
      <c r="D22" s="25"/>
      <c r="E22" s="123"/>
      <c r="I22" s="7"/>
      <c r="K22" s="7"/>
    </row>
    <row r="23" spans="1:11" x14ac:dyDescent="0.25">
      <c r="A23" s="12">
        <v>2007</v>
      </c>
      <c r="B23" s="3">
        <v>5337</v>
      </c>
      <c r="C23" s="12">
        <v>63.2</v>
      </c>
      <c r="D23" s="25"/>
      <c r="E23" s="123"/>
      <c r="I23" s="7"/>
      <c r="K23" s="7"/>
    </row>
    <row r="24" spans="1:11" x14ac:dyDescent="0.25">
      <c r="A24" s="12">
        <v>2008</v>
      </c>
      <c r="B24" s="43">
        <v>5363</v>
      </c>
      <c r="C24" s="12">
        <v>74.599999999999994</v>
      </c>
      <c r="D24" s="25"/>
      <c r="E24" s="123"/>
      <c r="I24" s="7"/>
      <c r="K24" s="7"/>
    </row>
    <row r="25" spans="1:11" x14ac:dyDescent="0.25">
      <c r="A25" s="12">
        <v>2009</v>
      </c>
      <c r="B25" s="43">
        <v>5977</v>
      </c>
      <c r="C25" s="12">
        <v>104.8</v>
      </c>
      <c r="D25" s="25"/>
      <c r="E25" s="123"/>
      <c r="I25" s="7"/>
      <c r="K25" s="7"/>
    </row>
    <row r="26" spans="1:11" x14ac:dyDescent="0.25">
      <c r="A26" s="12">
        <v>2010</v>
      </c>
      <c r="B26" s="43">
        <v>6333</v>
      </c>
      <c r="C26" s="12">
        <v>124.4</v>
      </c>
      <c r="D26" s="25"/>
      <c r="E26" s="123"/>
      <c r="I26" s="7"/>
      <c r="K26" s="7"/>
    </row>
    <row r="27" spans="1:11" x14ac:dyDescent="0.25">
      <c r="A27" s="12">
        <v>2011</v>
      </c>
      <c r="B27" s="43">
        <v>3922</v>
      </c>
      <c r="C27" s="12">
        <v>69.400000000000006</v>
      </c>
      <c r="D27" s="25"/>
      <c r="E27" s="123"/>
      <c r="I27" s="7"/>
      <c r="K27" s="7"/>
    </row>
    <row r="28" spans="1:11" x14ac:dyDescent="0.25">
      <c r="A28" s="12">
        <v>2012</v>
      </c>
      <c r="B28" s="43">
        <v>4399</v>
      </c>
      <c r="C28" s="12">
        <v>80.8</v>
      </c>
      <c r="D28" s="25"/>
      <c r="E28" s="123"/>
      <c r="I28" s="7"/>
      <c r="K28" s="7"/>
    </row>
    <row r="29" spans="1:11" s="45" customFormat="1" x14ac:dyDescent="0.25">
      <c r="A29" s="12">
        <v>2013</v>
      </c>
      <c r="B29" s="46">
        <v>3862</v>
      </c>
      <c r="C29" s="12">
        <v>84.8</v>
      </c>
      <c r="D29" s="25"/>
      <c r="E29" s="123"/>
    </row>
    <row r="30" spans="1:11" s="54" customFormat="1" x14ac:dyDescent="0.25">
      <c r="A30" s="101">
        <v>2014</v>
      </c>
      <c r="B30" s="55">
        <v>4290</v>
      </c>
      <c r="C30" s="101">
        <v>105.6</v>
      </c>
      <c r="D30" s="25"/>
      <c r="E30" s="123"/>
    </row>
    <row r="31" spans="1:11" s="87" customFormat="1" x14ac:dyDescent="0.25">
      <c r="A31" s="101">
        <v>2015</v>
      </c>
      <c r="B31" s="55">
        <v>5235</v>
      </c>
      <c r="C31" s="101">
        <v>128.30000000000001</v>
      </c>
      <c r="D31" s="25"/>
      <c r="E31" s="123"/>
    </row>
    <row r="32" spans="1:11" x14ac:dyDescent="0.25">
      <c r="A32" s="101">
        <v>2016</v>
      </c>
      <c r="B32" s="55">
        <v>4438.5</v>
      </c>
      <c r="C32" s="92">
        <v>112.9</v>
      </c>
      <c r="D32" s="25"/>
      <c r="E32" s="123"/>
      <c r="I32" s="7"/>
      <c r="K32" s="7"/>
    </row>
    <row r="33" spans="1:17" s="126" customFormat="1" x14ac:dyDescent="0.25">
      <c r="A33" s="101">
        <v>2017</v>
      </c>
      <c r="B33" s="55">
        <v>4739.5</v>
      </c>
      <c r="C33" s="92">
        <v>121.1</v>
      </c>
      <c r="D33" s="25"/>
    </row>
    <row r="34" spans="1:17" ht="15.75" thickBot="1" x14ac:dyDescent="0.3">
      <c r="A34" s="63">
        <v>2018</v>
      </c>
      <c r="B34" s="62">
        <v>4892</v>
      </c>
      <c r="C34" s="74">
        <v>120.5</v>
      </c>
      <c r="D34" s="25"/>
      <c r="E34" s="123"/>
      <c r="I34" s="7"/>
      <c r="K34" s="7"/>
    </row>
    <row r="35" spans="1:17" x14ac:dyDescent="0.25">
      <c r="A35" s="77" t="s">
        <v>54</v>
      </c>
      <c r="B35" s="99"/>
      <c r="C35" s="4"/>
      <c r="D35" s="14"/>
      <c r="I35" s="7"/>
      <c r="K35" s="7"/>
    </row>
    <row r="36" spans="1:17" s="126" customFormat="1" x14ac:dyDescent="0.25">
      <c r="A36" s="77"/>
      <c r="C36" s="4"/>
      <c r="D36" s="14"/>
    </row>
    <row r="37" spans="1:17" x14ac:dyDescent="0.25">
      <c r="A37" s="17"/>
      <c r="H37" s="44"/>
      <c r="I37" s="44"/>
      <c r="J37" s="44"/>
      <c r="K37" s="44"/>
      <c r="L37" s="44"/>
      <c r="M37" s="44"/>
      <c r="N37" s="44"/>
    </row>
    <row r="38" spans="1:17" x14ac:dyDescent="0.25">
      <c r="A38" s="20" t="s">
        <v>58</v>
      </c>
      <c r="B38" s="20"/>
      <c r="C38" s="20"/>
      <c r="D38" s="20"/>
      <c r="E38" s="20"/>
      <c r="F38" s="20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</row>
    <row r="39" spans="1:17" ht="15.75" thickBot="1" x14ac:dyDescent="0.3">
      <c r="A39" s="86" t="s">
        <v>8</v>
      </c>
      <c r="B39" s="86"/>
      <c r="C39" s="86"/>
      <c r="D39" s="95"/>
      <c r="E39" s="90"/>
      <c r="F39" s="20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</row>
    <row r="40" spans="1:17" ht="15.75" thickBot="1" x14ac:dyDescent="0.3">
      <c r="A40" s="157" t="s">
        <v>11</v>
      </c>
      <c r="B40" s="148">
        <v>2015</v>
      </c>
      <c r="C40" s="149"/>
      <c r="D40" s="148">
        <v>2016</v>
      </c>
      <c r="E40" s="149"/>
      <c r="F40" s="148">
        <v>2017</v>
      </c>
      <c r="G40" s="149"/>
      <c r="H40" s="148">
        <v>2018</v>
      </c>
      <c r="I40" s="149"/>
      <c r="J40" s="99"/>
      <c r="K40" s="99"/>
      <c r="L40" s="99"/>
      <c r="M40" s="99"/>
      <c r="N40" s="99"/>
      <c r="O40" s="99"/>
      <c r="P40" s="99"/>
      <c r="Q40" s="99"/>
    </row>
    <row r="41" spans="1:17" ht="19.5" customHeight="1" x14ac:dyDescent="0.25">
      <c r="A41" s="158"/>
      <c r="B41" s="56" t="s">
        <v>6</v>
      </c>
      <c r="C41" s="56" t="s">
        <v>7</v>
      </c>
      <c r="D41" s="56" t="s">
        <v>6</v>
      </c>
      <c r="E41" s="56" t="s">
        <v>7</v>
      </c>
      <c r="F41" s="56" t="s">
        <v>6</v>
      </c>
      <c r="G41" s="56" t="s">
        <v>7</v>
      </c>
      <c r="H41" s="56" t="s">
        <v>6</v>
      </c>
      <c r="I41" s="56" t="s">
        <v>7</v>
      </c>
      <c r="J41" s="99"/>
      <c r="K41" s="99"/>
      <c r="L41" s="99"/>
      <c r="M41" s="99"/>
      <c r="N41" s="99"/>
      <c r="O41" s="99"/>
      <c r="P41" s="99"/>
      <c r="Q41" s="99"/>
    </row>
    <row r="42" spans="1:17" x14ac:dyDescent="0.25">
      <c r="A42" s="102" t="s">
        <v>0</v>
      </c>
      <c r="B42" s="11">
        <v>5234.7</v>
      </c>
      <c r="C42" s="11">
        <v>128325.4</v>
      </c>
      <c r="D42" s="11">
        <v>4438.6000000000004</v>
      </c>
      <c r="E42" s="11">
        <v>112862.79999999999</v>
      </c>
      <c r="F42" s="11">
        <f>SUM(F43:F51)</f>
        <v>4739.6000000000004</v>
      </c>
      <c r="G42" s="11">
        <f>SUM(G43:G51)</f>
        <v>121068.80000000002</v>
      </c>
      <c r="H42" s="11">
        <v>4892.2000000000007</v>
      </c>
      <c r="I42" s="11">
        <v>120533.50000000001</v>
      </c>
      <c r="J42" s="99"/>
      <c r="K42" s="99"/>
      <c r="L42" s="99"/>
      <c r="M42" s="99"/>
      <c r="N42" s="99"/>
      <c r="O42" s="99"/>
      <c r="P42" s="99"/>
      <c r="Q42" s="99"/>
    </row>
    <row r="43" spans="1:17" x14ac:dyDescent="0.25">
      <c r="A43" s="100" t="s">
        <v>12</v>
      </c>
      <c r="B43" s="47">
        <v>927.8</v>
      </c>
      <c r="C43" s="47">
        <v>12590.4</v>
      </c>
      <c r="D43" s="47">
        <v>774</v>
      </c>
      <c r="E43" s="47">
        <v>9248.2999999999993</v>
      </c>
      <c r="F43" s="47">
        <v>936.0999999999998</v>
      </c>
      <c r="G43" s="47">
        <v>11377.900000000001</v>
      </c>
      <c r="H43" s="47">
        <v>1331.2</v>
      </c>
      <c r="I43" s="47">
        <v>23331.8</v>
      </c>
      <c r="J43" s="99"/>
      <c r="K43" s="99"/>
      <c r="L43" s="99"/>
      <c r="M43" s="99"/>
      <c r="N43" s="99"/>
      <c r="O43" s="99"/>
      <c r="P43" s="99"/>
      <c r="Q43" s="99"/>
    </row>
    <row r="44" spans="1:17" x14ac:dyDescent="0.25">
      <c r="A44" s="100" t="s">
        <v>13</v>
      </c>
      <c r="B44" s="47">
        <v>273.89999999999998</v>
      </c>
      <c r="C44" s="47">
        <v>2913.2</v>
      </c>
      <c r="D44" s="47">
        <v>150.1</v>
      </c>
      <c r="E44" s="47">
        <v>2135</v>
      </c>
      <c r="F44" s="47">
        <v>145.5</v>
      </c>
      <c r="G44" s="47">
        <v>2082.2999999999997</v>
      </c>
      <c r="H44" s="47">
        <v>80.099999999999994</v>
      </c>
      <c r="I44" s="47">
        <v>1344.3</v>
      </c>
      <c r="J44" s="99"/>
      <c r="K44" s="99"/>
      <c r="L44" s="99"/>
      <c r="M44" s="99"/>
      <c r="N44" s="99"/>
      <c r="O44" s="99"/>
      <c r="P44" s="99"/>
      <c r="Q44" s="99"/>
    </row>
    <row r="45" spans="1:17" x14ac:dyDescent="0.25">
      <c r="A45" s="100" t="s">
        <v>14</v>
      </c>
      <c r="B45" s="47">
        <v>678.6</v>
      </c>
      <c r="C45" s="47">
        <v>18733.299999999996</v>
      </c>
      <c r="D45" s="47">
        <v>284.3</v>
      </c>
      <c r="E45" s="47">
        <v>6885</v>
      </c>
      <c r="F45" s="47">
        <v>346.90000000000003</v>
      </c>
      <c r="G45" s="47">
        <v>9080.9000000000015</v>
      </c>
      <c r="H45" s="47">
        <v>272.89999999999998</v>
      </c>
      <c r="I45" s="47">
        <v>7376.4000000000005</v>
      </c>
      <c r="J45" s="99"/>
      <c r="K45" s="99"/>
      <c r="L45" s="99"/>
      <c r="M45" s="99"/>
      <c r="N45" s="99"/>
      <c r="O45" s="99"/>
      <c r="P45" s="99"/>
      <c r="Q45" s="99"/>
    </row>
    <row r="46" spans="1:17" x14ac:dyDescent="0.25">
      <c r="A46" s="100" t="s">
        <v>15</v>
      </c>
      <c r="B46" s="47">
        <v>50.3</v>
      </c>
      <c r="C46" s="47">
        <v>1476.8</v>
      </c>
      <c r="D46" s="47">
        <v>57.3</v>
      </c>
      <c r="E46" s="47">
        <v>1522.5</v>
      </c>
      <c r="F46" s="47">
        <v>109.89999999999999</v>
      </c>
      <c r="G46" s="47">
        <v>1264.9000000000001</v>
      </c>
      <c r="H46" s="47">
        <v>63.900000000000006</v>
      </c>
      <c r="I46" s="47">
        <v>650.80000000000007</v>
      </c>
      <c r="J46" s="99"/>
      <c r="K46" s="99"/>
      <c r="L46" s="99"/>
      <c r="M46" s="99"/>
      <c r="N46" s="99"/>
      <c r="O46" s="99"/>
      <c r="P46" s="99"/>
      <c r="Q46" s="99"/>
    </row>
    <row r="47" spans="1:17" x14ac:dyDescent="0.25">
      <c r="A47" s="100" t="s">
        <v>16</v>
      </c>
      <c r="B47" s="47">
        <v>149.1</v>
      </c>
      <c r="C47" s="47">
        <v>3005.2</v>
      </c>
      <c r="D47" s="47">
        <v>333.8</v>
      </c>
      <c r="E47" s="47">
        <v>4769.2</v>
      </c>
      <c r="F47" s="47">
        <v>367.99999999999994</v>
      </c>
      <c r="G47" s="47">
        <v>4921.4999999999991</v>
      </c>
      <c r="H47" s="47">
        <v>266.79999999999995</v>
      </c>
      <c r="I47" s="47">
        <v>4399.5000000000009</v>
      </c>
      <c r="J47" s="99"/>
      <c r="K47" s="99"/>
      <c r="L47" s="99"/>
      <c r="M47" s="99"/>
      <c r="N47" s="99"/>
      <c r="O47" s="99"/>
      <c r="P47" s="99"/>
      <c r="Q47" s="99"/>
    </row>
    <row r="48" spans="1:17" x14ac:dyDescent="0.25">
      <c r="A48" s="100" t="s">
        <v>17</v>
      </c>
      <c r="B48" s="47">
        <v>1806.2</v>
      </c>
      <c r="C48" s="47">
        <v>48135.500000000007</v>
      </c>
      <c r="D48" s="47">
        <v>1883.7</v>
      </c>
      <c r="E48" s="47">
        <v>54134.400000000001</v>
      </c>
      <c r="F48" s="47">
        <v>1812.2999999999997</v>
      </c>
      <c r="G48" s="47">
        <v>55088.4</v>
      </c>
      <c r="H48" s="47">
        <v>1940.9</v>
      </c>
      <c r="I48" s="47">
        <v>51431.100000000006</v>
      </c>
      <c r="J48" s="99"/>
      <c r="K48" s="99"/>
      <c r="L48" s="99"/>
      <c r="M48" s="99"/>
      <c r="N48" s="99"/>
      <c r="O48" s="99"/>
      <c r="P48" s="99"/>
      <c r="Q48" s="99"/>
    </row>
    <row r="49" spans="1:17" x14ac:dyDescent="0.25">
      <c r="A49" s="100" t="s">
        <v>18</v>
      </c>
      <c r="B49" s="47">
        <v>820.1</v>
      </c>
      <c r="C49" s="47">
        <v>34187.1</v>
      </c>
      <c r="D49" s="47">
        <v>609.4</v>
      </c>
      <c r="E49" s="47">
        <v>28172.9</v>
      </c>
      <c r="F49" s="47">
        <v>709.8</v>
      </c>
      <c r="G49" s="47">
        <v>32187.3</v>
      </c>
      <c r="H49" s="47">
        <v>614.1</v>
      </c>
      <c r="I49" s="47">
        <v>26543.300000000003</v>
      </c>
      <c r="J49" s="99"/>
      <c r="K49" s="99"/>
      <c r="L49" s="99"/>
      <c r="M49" s="99"/>
      <c r="N49" s="99"/>
      <c r="O49" s="99"/>
      <c r="P49" s="99"/>
      <c r="Q49" s="99"/>
    </row>
    <row r="50" spans="1:17" x14ac:dyDescent="0.25">
      <c r="A50" s="100" t="s">
        <v>19</v>
      </c>
      <c r="B50" s="47">
        <v>95.3</v>
      </c>
      <c r="C50" s="47">
        <v>991.3</v>
      </c>
      <c r="D50" s="47">
        <v>36.4</v>
      </c>
      <c r="E50" s="47">
        <v>588.9</v>
      </c>
      <c r="F50" s="47">
        <v>57.099999999999994</v>
      </c>
      <c r="G50" s="47">
        <v>924.99999999999989</v>
      </c>
      <c r="H50" s="47">
        <v>31.8</v>
      </c>
      <c r="I50" s="47">
        <v>540.80000000000007</v>
      </c>
      <c r="J50" s="99"/>
      <c r="K50" s="99"/>
      <c r="L50" s="99"/>
      <c r="M50" s="99"/>
      <c r="N50" s="99"/>
      <c r="O50" s="99"/>
      <c r="P50" s="99"/>
      <c r="Q50" s="99"/>
    </row>
    <row r="51" spans="1:17" ht="15.75" thickBot="1" x14ac:dyDescent="0.3">
      <c r="A51" s="96" t="s">
        <v>4</v>
      </c>
      <c r="B51" s="64">
        <v>433.4</v>
      </c>
      <c r="C51" s="64">
        <v>6292.6</v>
      </c>
      <c r="D51" s="64">
        <v>309.60000000000002</v>
      </c>
      <c r="E51" s="64">
        <v>5406.6</v>
      </c>
      <c r="F51" s="64">
        <v>254.00000000000028</v>
      </c>
      <c r="G51" s="64">
        <v>4140.600000000004</v>
      </c>
      <c r="H51" s="64">
        <v>290.5</v>
      </c>
      <c r="I51" s="64">
        <v>4915.5</v>
      </c>
      <c r="J51" s="99"/>
      <c r="K51" s="99"/>
      <c r="L51" s="99"/>
      <c r="M51" s="99"/>
      <c r="N51" s="99"/>
      <c r="O51" s="99"/>
      <c r="P51" s="99"/>
      <c r="Q51" s="99"/>
    </row>
    <row r="52" spans="1:17" x14ac:dyDescent="0.25">
      <c r="A52" s="147" t="s">
        <v>54</v>
      </c>
      <c r="B52" s="147"/>
      <c r="C52" s="4"/>
      <c r="D52" s="4"/>
      <c r="E52" s="4"/>
      <c r="F52" s="103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</row>
    <row r="53" spans="1:17" x14ac:dyDescent="0.25">
      <c r="A53" s="14"/>
      <c r="B53" s="14"/>
      <c r="C53" s="14"/>
      <c r="D53" s="14"/>
      <c r="E53" s="14"/>
      <c r="F53" s="14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</row>
    <row r="54" spans="1:17" x14ac:dyDescent="0.25">
      <c r="A54" s="17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</row>
    <row r="55" spans="1:17" x14ac:dyDescent="0.25">
      <c r="A55" s="20" t="s">
        <v>59</v>
      </c>
      <c r="B55" s="20"/>
      <c r="C55" s="20"/>
      <c r="D55" s="20"/>
      <c r="E55" s="20"/>
      <c r="F55" s="20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</row>
    <row r="56" spans="1:17" ht="15.75" thickBot="1" x14ac:dyDescent="0.3">
      <c r="A56" s="18" t="s">
        <v>20</v>
      </c>
      <c r="B56" s="166"/>
      <c r="C56" s="166"/>
      <c r="D56" s="166"/>
      <c r="E56" s="166"/>
      <c r="F56" s="4"/>
      <c r="G56" s="24"/>
      <c r="H56" s="99"/>
      <c r="I56" s="99"/>
      <c r="J56" s="99"/>
      <c r="K56" s="99"/>
      <c r="L56" s="99"/>
      <c r="M56" s="99"/>
      <c r="N56" s="99"/>
      <c r="O56" s="99"/>
      <c r="P56" s="99"/>
      <c r="Q56" s="99"/>
    </row>
    <row r="57" spans="1:17" s="136" customFormat="1" ht="12.75" customHeight="1" x14ac:dyDescent="0.25">
      <c r="A57" s="128" t="s">
        <v>21</v>
      </c>
      <c r="B57" s="57">
        <v>2015</v>
      </c>
      <c r="C57" s="57">
        <v>2016</v>
      </c>
      <c r="D57" s="57">
        <v>2017</v>
      </c>
      <c r="E57" s="58">
        <v>2018</v>
      </c>
      <c r="G57" s="142"/>
    </row>
    <row r="58" spans="1:17" x14ac:dyDescent="0.25">
      <c r="A58" s="102" t="s">
        <v>0</v>
      </c>
      <c r="B58" s="33">
        <v>5234.7</v>
      </c>
      <c r="C58" s="139">
        <v>4439</v>
      </c>
      <c r="D58" s="33">
        <f>SUM(D59:D70)</f>
        <v>4739.5999999999995</v>
      </c>
      <c r="E58" s="33">
        <v>4892.2045339999995</v>
      </c>
      <c r="F58" s="99"/>
      <c r="G58" s="143"/>
      <c r="H58" s="140"/>
      <c r="I58" s="99"/>
      <c r="J58" s="99"/>
      <c r="K58" s="99"/>
      <c r="L58" s="99"/>
      <c r="M58" s="99"/>
      <c r="N58" s="99"/>
    </row>
    <row r="59" spans="1:17" x14ac:dyDescent="0.25">
      <c r="A59" s="100" t="s">
        <v>22</v>
      </c>
      <c r="B59" s="47">
        <v>441.1</v>
      </c>
      <c r="C59" s="38">
        <v>427.5</v>
      </c>
      <c r="D59" s="47">
        <v>672.6</v>
      </c>
      <c r="E59" s="47">
        <v>709.00000000000011</v>
      </c>
      <c r="F59" s="99"/>
      <c r="G59" s="144"/>
      <c r="H59" s="29"/>
      <c r="I59" s="99"/>
      <c r="J59" s="99"/>
      <c r="K59" s="99"/>
      <c r="L59" s="99"/>
      <c r="M59" s="99"/>
      <c r="N59" s="99"/>
    </row>
    <row r="60" spans="1:17" x14ac:dyDescent="0.25">
      <c r="A60" s="100" t="s">
        <v>23</v>
      </c>
      <c r="B60" s="47">
        <v>400.9</v>
      </c>
      <c r="C60" s="38">
        <v>442.1</v>
      </c>
      <c r="D60" s="47">
        <v>472</v>
      </c>
      <c r="E60" s="47">
        <v>1096.3999999999999</v>
      </c>
      <c r="F60" s="99"/>
      <c r="G60" s="144"/>
      <c r="H60" s="29"/>
      <c r="I60" s="99"/>
      <c r="J60" s="99"/>
      <c r="K60" s="99"/>
      <c r="L60" s="99"/>
      <c r="M60" s="99"/>
      <c r="N60" s="99"/>
    </row>
    <row r="61" spans="1:17" x14ac:dyDescent="0.25">
      <c r="A61" s="100" t="s">
        <v>24</v>
      </c>
      <c r="B61" s="47">
        <v>658.7</v>
      </c>
      <c r="C61" s="38">
        <v>413.4</v>
      </c>
      <c r="D61" s="47">
        <v>558.70000000000005</v>
      </c>
      <c r="E61" s="47">
        <v>629.79999999999995</v>
      </c>
      <c r="F61" s="99"/>
      <c r="G61" s="144"/>
      <c r="H61" s="29"/>
      <c r="I61" s="99"/>
      <c r="J61" s="99"/>
      <c r="K61" s="99"/>
      <c r="L61" s="99"/>
      <c r="M61" s="99"/>
      <c r="N61" s="99"/>
    </row>
    <row r="62" spans="1:17" x14ac:dyDescent="0.25">
      <c r="A62" s="100" t="s">
        <v>25</v>
      </c>
      <c r="B62" s="47">
        <v>457.80000000000007</v>
      </c>
      <c r="C62" s="38">
        <v>260.5</v>
      </c>
      <c r="D62" s="47">
        <v>476</v>
      </c>
      <c r="E62" s="47">
        <v>175.09999999999997</v>
      </c>
      <c r="F62" s="99"/>
      <c r="G62" s="141"/>
      <c r="H62" s="29"/>
      <c r="I62" s="99"/>
      <c r="J62" s="99"/>
      <c r="K62" s="99"/>
      <c r="L62" s="99"/>
      <c r="M62" s="99"/>
      <c r="N62" s="99"/>
    </row>
    <row r="63" spans="1:17" x14ac:dyDescent="0.25">
      <c r="A63" s="100" t="s">
        <v>26</v>
      </c>
      <c r="B63" s="47">
        <v>359.4</v>
      </c>
      <c r="C63" s="38">
        <v>242.8</v>
      </c>
      <c r="D63" s="47">
        <v>286.60000000000002</v>
      </c>
      <c r="E63" s="47">
        <v>182.79999999999998</v>
      </c>
      <c r="F63" s="99"/>
      <c r="G63" s="141"/>
      <c r="H63" s="29"/>
      <c r="I63" s="99"/>
      <c r="J63" s="99"/>
      <c r="K63" s="99"/>
      <c r="L63" s="99"/>
      <c r="M63" s="99"/>
      <c r="N63" s="99"/>
    </row>
    <row r="64" spans="1:17" x14ac:dyDescent="0.25">
      <c r="A64" s="100" t="s">
        <v>27</v>
      </c>
      <c r="B64" s="47">
        <v>187.70000000000002</v>
      </c>
      <c r="C64" s="38">
        <v>103</v>
      </c>
      <c r="D64" s="47">
        <v>103.1</v>
      </c>
      <c r="E64" s="47">
        <v>188.09999999999997</v>
      </c>
      <c r="F64" s="99"/>
      <c r="G64" s="141"/>
      <c r="H64" s="29"/>
      <c r="I64" s="99"/>
      <c r="J64" s="99"/>
      <c r="K64" s="99"/>
      <c r="L64" s="99"/>
      <c r="M64" s="99"/>
      <c r="N64" s="99"/>
    </row>
    <row r="65" spans="1:18" x14ac:dyDescent="0.25">
      <c r="A65" s="100" t="s">
        <v>28</v>
      </c>
      <c r="B65" s="47">
        <v>169.8</v>
      </c>
      <c r="C65" s="38">
        <v>79.5</v>
      </c>
      <c r="D65" s="47">
        <v>124.6</v>
      </c>
      <c r="E65" s="47">
        <v>157.20000000000002</v>
      </c>
      <c r="F65" s="99"/>
      <c r="G65" s="141"/>
      <c r="H65" s="29"/>
      <c r="I65" s="99"/>
      <c r="J65" s="99"/>
      <c r="K65" s="99"/>
      <c r="L65" s="99"/>
      <c r="M65" s="99"/>
      <c r="N65" s="99"/>
    </row>
    <row r="66" spans="1:18" x14ac:dyDescent="0.25">
      <c r="A66" s="100" t="s">
        <v>29</v>
      </c>
      <c r="B66" s="47">
        <v>141.70000000000002</v>
      </c>
      <c r="C66" s="38">
        <v>105.6</v>
      </c>
      <c r="D66" s="47">
        <v>116.5</v>
      </c>
      <c r="E66" s="47">
        <v>112.1</v>
      </c>
      <c r="F66" s="99"/>
      <c r="G66" s="141"/>
      <c r="H66" s="29"/>
      <c r="I66" s="99"/>
      <c r="J66" s="99"/>
      <c r="K66" s="99"/>
      <c r="L66" s="99"/>
      <c r="M66" s="99"/>
      <c r="N66" s="99"/>
    </row>
    <row r="67" spans="1:18" x14ac:dyDescent="0.25">
      <c r="A67" s="100" t="s">
        <v>30</v>
      </c>
      <c r="B67" s="47">
        <v>206.09999999999997</v>
      </c>
      <c r="C67" s="38">
        <v>92.5</v>
      </c>
      <c r="D67" s="47">
        <v>131.69999999999999</v>
      </c>
      <c r="E67" s="47">
        <v>89.3</v>
      </c>
      <c r="F67" s="99"/>
      <c r="G67" s="141"/>
      <c r="H67" s="29"/>
      <c r="I67" s="99"/>
      <c r="J67" s="99"/>
      <c r="K67" s="99"/>
      <c r="L67" s="99"/>
      <c r="M67" s="99"/>
      <c r="N67" s="99"/>
    </row>
    <row r="68" spans="1:18" x14ac:dyDescent="0.25">
      <c r="A68" s="100" t="s">
        <v>31</v>
      </c>
      <c r="B68" s="47">
        <v>447.99999999999994</v>
      </c>
      <c r="C68" s="38">
        <v>465.7</v>
      </c>
      <c r="D68" s="47">
        <v>516.1</v>
      </c>
      <c r="E68" s="47">
        <v>490.6</v>
      </c>
      <c r="F68" s="99"/>
      <c r="G68" s="141"/>
      <c r="H68" s="29"/>
      <c r="I68" s="99"/>
      <c r="J68" s="99"/>
      <c r="K68" s="99"/>
      <c r="L68" s="99"/>
      <c r="M68" s="99"/>
      <c r="N68" s="99"/>
    </row>
    <row r="69" spans="1:18" x14ac:dyDescent="0.25">
      <c r="A69" s="100" t="s">
        <v>32</v>
      </c>
      <c r="B69" s="47">
        <v>660.2</v>
      </c>
      <c r="C69" s="38">
        <v>786</v>
      </c>
      <c r="D69" s="47">
        <v>499.9</v>
      </c>
      <c r="E69" s="47">
        <v>218.79999999999998</v>
      </c>
      <c r="F69" s="99"/>
      <c r="G69" s="141"/>
      <c r="H69" s="29"/>
      <c r="I69" s="99"/>
      <c r="J69" s="99"/>
      <c r="K69" s="99"/>
      <c r="L69" s="99"/>
      <c r="M69" s="99"/>
      <c r="N69" s="99"/>
    </row>
    <row r="70" spans="1:18" ht="15.75" thickBot="1" x14ac:dyDescent="0.3">
      <c r="A70" s="96" t="s">
        <v>33</v>
      </c>
      <c r="B70" s="64">
        <v>1103.3</v>
      </c>
      <c r="C70" s="73">
        <v>1019.8</v>
      </c>
      <c r="D70" s="64">
        <v>781.8</v>
      </c>
      <c r="E70" s="64">
        <v>843</v>
      </c>
      <c r="F70" s="99"/>
      <c r="G70" s="141"/>
      <c r="H70" s="29"/>
      <c r="I70" s="99"/>
      <c r="J70" s="99"/>
      <c r="K70" s="99"/>
      <c r="L70" s="99"/>
      <c r="M70" s="99"/>
      <c r="N70" s="99"/>
    </row>
    <row r="71" spans="1:18" x14ac:dyDescent="0.25">
      <c r="A71" s="77" t="s">
        <v>54</v>
      </c>
      <c r="B71" s="4"/>
      <c r="C71" s="4"/>
      <c r="D71" s="4"/>
      <c r="E71" s="4"/>
      <c r="F71" s="4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</row>
    <row r="72" spans="1:18" x14ac:dyDescent="0.25">
      <c r="A72" s="25"/>
      <c r="B72" s="25"/>
      <c r="C72" s="25"/>
      <c r="D72" s="25"/>
      <c r="E72" s="25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</row>
    <row r="73" spans="1:18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</row>
    <row r="74" spans="1:18" ht="18" customHeight="1" x14ac:dyDescent="0.25">
      <c r="A74" s="32" t="s">
        <v>60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99"/>
      <c r="M74" s="99"/>
      <c r="N74" s="99"/>
      <c r="O74" s="99"/>
      <c r="P74" s="99"/>
      <c r="Q74" s="99"/>
    </row>
    <row r="75" spans="1:18" ht="15.75" x14ac:dyDescent="0.25">
      <c r="A75" s="36" t="s">
        <v>20</v>
      </c>
      <c r="B75" s="36"/>
      <c r="C75" s="104"/>
      <c r="D75" s="104"/>
      <c r="E75" s="104"/>
      <c r="F75" s="104"/>
      <c r="G75" s="104"/>
      <c r="H75" s="104"/>
      <c r="I75" s="104"/>
      <c r="J75" s="104"/>
      <c r="K75" s="105"/>
      <c r="L75" s="99"/>
      <c r="M75" s="99"/>
      <c r="N75" s="99"/>
      <c r="O75" s="99"/>
      <c r="P75" s="99"/>
      <c r="Q75" s="99"/>
    </row>
    <row r="76" spans="1:18" s="136" customFormat="1" x14ac:dyDescent="0.25">
      <c r="A76" s="128" t="s">
        <v>21</v>
      </c>
      <c r="B76" s="60" t="s">
        <v>0</v>
      </c>
      <c r="C76" s="128" t="s">
        <v>12</v>
      </c>
      <c r="D76" s="128" t="s">
        <v>13</v>
      </c>
      <c r="E76" s="128" t="s">
        <v>14</v>
      </c>
      <c r="F76" s="128" t="s">
        <v>15</v>
      </c>
      <c r="G76" s="128" t="s">
        <v>16</v>
      </c>
      <c r="H76" s="128" t="s">
        <v>34</v>
      </c>
      <c r="I76" s="128" t="s">
        <v>18</v>
      </c>
      <c r="J76" s="128" t="s">
        <v>19</v>
      </c>
      <c r="K76" s="128" t="s">
        <v>4</v>
      </c>
    </row>
    <row r="77" spans="1:18" x14ac:dyDescent="0.25">
      <c r="A77" s="102" t="s">
        <v>0</v>
      </c>
      <c r="B77" s="11">
        <f t="shared" ref="B77:K77" si="0">SUM(B78:B89)</f>
        <v>4892.1999999999989</v>
      </c>
      <c r="C77" s="11">
        <f t="shared" si="0"/>
        <v>1331.2</v>
      </c>
      <c r="D77" s="11">
        <f t="shared" si="0"/>
        <v>80.099999999999994</v>
      </c>
      <c r="E77" s="11">
        <f t="shared" si="0"/>
        <v>272.90000000000003</v>
      </c>
      <c r="F77" s="11">
        <f t="shared" si="0"/>
        <v>63.900000000000006</v>
      </c>
      <c r="G77" s="11">
        <f t="shared" si="0"/>
        <v>266.80000000000007</v>
      </c>
      <c r="H77" s="11">
        <f t="shared" si="0"/>
        <v>1940.8999999999999</v>
      </c>
      <c r="I77" s="11">
        <f t="shared" si="0"/>
        <v>614.1</v>
      </c>
      <c r="J77" s="11">
        <f t="shared" si="0"/>
        <v>31.8</v>
      </c>
      <c r="K77" s="11">
        <f t="shared" si="0"/>
        <v>290.5</v>
      </c>
      <c r="L77" s="99"/>
      <c r="M77" s="88"/>
      <c r="N77" s="99"/>
      <c r="O77" s="99"/>
      <c r="P77" s="99"/>
      <c r="Q77" s="99"/>
      <c r="R77" s="6"/>
    </row>
    <row r="78" spans="1:18" x14ac:dyDescent="0.25">
      <c r="A78" s="31" t="s">
        <v>22</v>
      </c>
      <c r="B78" s="50">
        <f>SUM(C78:K78)</f>
        <v>709</v>
      </c>
      <c r="C78" s="137">
        <v>161.5</v>
      </c>
      <c r="D78" s="137">
        <v>10</v>
      </c>
      <c r="E78" s="137">
        <v>44.4</v>
      </c>
      <c r="F78" s="137">
        <v>0</v>
      </c>
      <c r="G78" s="137">
        <v>8.5</v>
      </c>
      <c r="H78" s="137">
        <v>414.7</v>
      </c>
      <c r="I78" s="137">
        <v>33.299999999999997</v>
      </c>
      <c r="J78" s="137">
        <v>6.6</v>
      </c>
      <c r="K78" s="137">
        <v>30</v>
      </c>
      <c r="L78" s="99"/>
      <c r="M78" s="88"/>
      <c r="N78" s="99"/>
      <c r="O78" s="99"/>
      <c r="P78" s="99"/>
      <c r="Q78" s="99"/>
      <c r="R78" s="6"/>
    </row>
    <row r="79" spans="1:18" x14ac:dyDescent="0.25">
      <c r="A79" s="31" t="s">
        <v>23</v>
      </c>
      <c r="B79" s="50">
        <f t="shared" ref="B79:B88" si="1">SUM(C79:K79)</f>
        <v>1096.3999999999999</v>
      </c>
      <c r="C79" s="137">
        <v>317.2</v>
      </c>
      <c r="D79" s="137">
        <v>13.5</v>
      </c>
      <c r="E79" s="137">
        <v>43.5</v>
      </c>
      <c r="F79" s="137">
        <v>0</v>
      </c>
      <c r="G79" s="137">
        <v>55.6</v>
      </c>
      <c r="H79" s="137">
        <v>556.9</v>
      </c>
      <c r="I79" s="137">
        <v>81.599999999999994</v>
      </c>
      <c r="J79" s="137">
        <v>6.1</v>
      </c>
      <c r="K79" s="137">
        <v>22</v>
      </c>
      <c r="L79" s="99"/>
      <c r="M79" s="88"/>
      <c r="N79" s="99"/>
      <c r="O79" s="99"/>
      <c r="P79" s="99"/>
      <c r="Q79" s="99"/>
      <c r="R79" s="6"/>
    </row>
    <row r="80" spans="1:18" x14ac:dyDescent="0.25">
      <c r="A80" s="31" t="s">
        <v>24</v>
      </c>
      <c r="B80" s="50">
        <f t="shared" si="1"/>
        <v>629.79999999999995</v>
      </c>
      <c r="C80" s="137">
        <v>219.1</v>
      </c>
      <c r="D80" s="137">
        <v>9.4</v>
      </c>
      <c r="E80" s="137">
        <v>5.8</v>
      </c>
      <c r="F80" s="137">
        <v>0</v>
      </c>
      <c r="G80" s="137">
        <v>41.5</v>
      </c>
      <c r="H80" s="137">
        <v>208.1</v>
      </c>
      <c r="I80" s="137">
        <v>97.1</v>
      </c>
      <c r="J80" s="137">
        <v>4.9000000000000004</v>
      </c>
      <c r="K80" s="137">
        <v>43.9</v>
      </c>
      <c r="L80" s="99"/>
      <c r="M80" s="88"/>
      <c r="N80" s="99"/>
      <c r="O80" s="99"/>
      <c r="P80" s="99"/>
      <c r="Q80" s="99"/>
      <c r="R80" s="6"/>
    </row>
    <row r="81" spans="1:20" x14ac:dyDescent="0.25">
      <c r="A81" s="31" t="s">
        <v>25</v>
      </c>
      <c r="B81" s="50">
        <f t="shared" si="1"/>
        <v>175.1</v>
      </c>
      <c r="C81" s="137">
        <v>26</v>
      </c>
      <c r="D81" s="137">
        <v>10.7</v>
      </c>
      <c r="E81" s="137">
        <v>5.3</v>
      </c>
      <c r="F81" s="137">
        <v>6</v>
      </c>
      <c r="G81" s="137">
        <v>22.2</v>
      </c>
      <c r="H81" s="137">
        <v>7.5</v>
      </c>
      <c r="I81" s="137">
        <v>85.1</v>
      </c>
      <c r="J81" s="137">
        <v>1.7</v>
      </c>
      <c r="K81" s="137">
        <v>10.6</v>
      </c>
      <c r="L81" s="99"/>
      <c r="M81" s="88"/>
      <c r="N81" s="99"/>
      <c r="O81" s="99"/>
      <c r="P81" s="99"/>
      <c r="Q81" s="99"/>
      <c r="R81" s="6"/>
    </row>
    <row r="82" spans="1:20" x14ac:dyDescent="0.25">
      <c r="A82" s="31" t="s">
        <v>26</v>
      </c>
      <c r="B82" s="50">
        <f t="shared" si="1"/>
        <v>182.79999999999995</v>
      </c>
      <c r="C82" s="137">
        <v>18.7</v>
      </c>
      <c r="D82" s="137">
        <v>8.6999999999999993</v>
      </c>
      <c r="E82" s="137">
        <v>41.8</v>
      </c>
      <c r="F82" s="137">
        <v>13.8</v>
      </c>
      <c r="G82" s="137">
        <v>15.5</v>
      </c>
      <c r="H82" s="137">
        <v>8.1</v>
      </c>
      <c r="I82" s="137">
        <v>66.5</v>
      </c>
      <c r="J82" s="137">
        <v>2.2000000000000002</v>
      </c>
      <c r="K82" s="137">
        <v>7.5</v>
      </c>
      <c r="L82" s="99"/>
      <c r="M82" s="88"/>
      <c r="N82" s="99"/>
      <c r="O82" s="99"/>
      <c r="P82" s="99"/>
      <c r="Q82" s="99"/>
      <c r="R82" s="6"/>
    </row>
    <row r="83" spans="1:20" x14ac:dyDescent="0.25">
      <c r="A83" s="31" t="s">
        <v>27</v>
      </c>
      <c r="B83" s="50">
        <f t="shared" si="1"/>
        <v>188.1</v>
      </c>
      <c r="C83" s="137">
        <v>22.1</v>
      </c>
      <c r="D83" s="137">
        <v>6</v>
      </c>
      <c r="E83" s="137">
        <v>34.4</v>
      </c>
      <c r="F83" s="137">
        <v>11.2</v>
      </c>
      <c r="G83" s="137">
        <v>21.1</v>
      </c>
      <c r="H83" s="137">
        <v>9.1999999999999993</v>
      </c>
      <c r="I83" s="137">
        <v>57</v>
      </c>
      <c r="J83" s="137">
        <v>1.5</v>
      </c>
      <c r="K83" s="137">
        <v>25.6</v>
      </c>
      <c r="L83" s="99"/>
      <c r="M83" s="88"/>
      <c r="N83" s="99"/>
      <c r="O83" s="99"/>
      <c r="P83" s="99"/>
      <c r="Q83" s="99"/>
      <c r="R83" s="6"/>
    </row>
    <row r="84" spans="1:20" x14ac:dyDescent="0.25">
      <c r="A84" s="31" t="s">
        <v>28</v>
      </c>
      <c r="B84" s="50">
        <f t="shared" si="1"/>
        <v>157.20000000000002</v>
      </c>
      <c r="C84" s="137">
        <v>33</v>
      </c>
      <c r="D84" s="137">
        <v>6.1</v>
      </c>
      <c r="E84" s="137">
        <v>36.700000000000003</v>
      </c>
      <c r="F84" s="137">
        <v>11</v>
      </c>
      <c r="G84" s="137">
        <v>8.9</v>
      </c>
      <c r="H84" s="137">
        <v>9.3000000000000007</v>
      </c>
      <c r="I84" s="137">
        <v>42.2</v>
      </c>
      <c r="J84" s="137">
        <v>1.4</v>
      </c>
      <c r="K84" s="137">
        <v>8.6</v>
      </c>
      <c r="L84" s="99"/>
      <c r="M84" s="88"/>
      <c r="N84" s="99"/>
      <c r="O84" s="99"/>
      <c r="P84" s="99"/>
      <c r="Q84" s="99"/>
      <c r="R84" s="6"/>
    </row>
    <row r="85" spans="1:20" x14ac:dyDescent="0.25">
      <c r="A85" s="31" t="s">
        <v>29</v>
      </c>
      <c r="B85" s="50">
        <f t="shared" si="1"/>
        <v>112.10000000000001</v>
      </c>
      <c r="C85" s="137">
        <v>36</v>
      </c>
      <c r="D85" s="137">
        <v>3.5</v>
      </c>
      <c r="E85" s="137">
        <v>9.6999999999999993</v>
      </c>
      <c r="F85" s="137">
        <v>13.1</v>
      </c>
      <c r="G85" s="137">
        <v>5.6</v>
      </c>
      <c r="H85" s="137">
        <v>2.7</v>
      </c>
      <c r="I85" s="137">
        <v>28</v>
      </c>
      <c r="J85" s="137">
        <v>1.2</v>
      </c>
      <c r="K85" s="137">
        <v>12.3</v>
      </c>
      <c r="L85" s="99"/>
      <c r="M85" s="88"/>
      <c r="N85" s="99"/>
      <c r="O85" s="99"/>
      <c r="P85" s="99"/>
      <c r="Q85" s="99"/>
      <c r="R85" s="6"/>
    </row>
    <row r="86" spans="1:20" x14ac:dyDescent="0.25">
      <c r="A86" s="31" t="s">
        <v>30</v>
      </c>
      <c r="B86" s="50">
        <f t="shared" si="1"/>
        <v>89.3</v>
      </c>
      <c r="C86" s="137">
        <v>26.1</v>
      </c>
      <c r="D86" s="137">
        <v>1</v>
      </c>
      <c r="E86" s="137">
        <v>4.7</v>
      </c>
      <c r="F86" s="137">
        <v>8.6</v>
      </c>
      <c r="G86" s="137">
        <v>4.3</v>
      </c>
      <c r="H86" s="137">
        <v>20</v>
      </c>
      <c r="I86" s="137">
        <v>19.2</v>
      </c>
      <c r="J86" s="137">
        <v>2</v>
      </c>
      <c r="K86" s="137">
        <v>3.4</v>
      </c>
      <c r="L86" s="99"/>
      <c r="M86" s="88"/>
      <c r="N86" s="99"/>
      <c r="O86" s="99"/>
      <c r="P86" s="99"/>
      <c r="Q86" s="99"/>
      <c r="R86" s="6"/>
    </row>
    <row r="87" spans="1:20" x14ac:dyDescent="0.25">
      <c r="A87" s="31" t="s">
        <v>35</v>
      </c>
      <c r="B87" s="50">
        <f t="shared" si="1"/>
        <v>490.60000000000008</v>
      </c>
      <c r="C87" s="137">
        <v>265.2</v>
      </c>
      <c r="D87" s="137">
        <v>3</v>
      </c>
      <c r="E87" s="137">
        <v>10.3</v>
      </c>
      <c r="F87" s="137">
        <v>0.1</v>
      </c>
      <c r="G87" s="137">
        <v>8.3000000000000007</v>
      </c>
      <c r="H87" s="137">
        <v>136.4</v>
      </c>
      <c r="I87" s="137">
        <v>31.9</v>
      </c>
      <c r="J87" s="137">
        <v>2.6</v>
      </c>
      <c r="K87" s="137">
        <v>32.799999999999997</v>
      </c>
      <c r="L87" s="99"/>
      <c r="M87" s="88"/>
      <c r="N87" s="99"/>
      <c r="O87" s="99"/>
      <c r="P87" s="99"/>
      <c r="Q87" s="99"/>
      <c r="R87" s="6"/>
    </row>
    <row r="88" spans="1:20" x14ac:dyDescent="0.25">
      <c r="A88" s="31" t="s">
        <v>32</v>
      </c>
      <c r="B88" s="50">
        <f t="shared" si="1"/>
        <v>218.8</v>
      </c>
      <c r="C88" s="137">
        <v>50.1</v>
      </c>
      <c r="D88" s="137">
        <v>2.4</v>
      </c>
      <c r="E88" s="137">
        <v>7</v>
      </c>
      <c r="F88" s="137">
        <v>0</v>
      </c>
      <c r="G88" s="137">
        <v>19.3</v>
      </c>
      <c r="H88" s="137">
        <v>98</v>
      </c>
      <c r="I88" s="137">
        <v>22</v>
      </c>
      <c r="J88" s="137">
        <v>0.6</v>
      </c>
      <c r="K88" s="137">
        <v>19.399999999999999</v>
      </c>
      <c r="L88" s="99"/>
      <c r="M88" s="88"/>
      <c r="N88" s="99"/>
      <c r="O88" s="99"/>
      <c r="P88" s="99"/>
      <c r="Q88" s="99"/>
      <c r="R88" s="14"/>
    </row>
    <row r="89" spans="1:20" ht="15.75" thickBot="1" x14ac:dyDescent="0.3">
      <c r="A89" s="78" t="s">
        <v>33</v>
      </c>
      <c r="B89" s="67">
        <f>SUM(C89:K89)</f>
        <v>843</v>
      </c>
      <c r="C89" s="64">
        <v>156.19999999999999</v>
      </c>
      <c r="D89" s="64">
        <v>5.8</v>
      </c>
      <c r="E89" s="64">
        <v>29.3</v>
      </c>
      <c r="F89" s="64">
        <v>0.1</v>
      </c>
      <c r="G89" s="64">
        <v>56</v>
      </c>
      <c r="H89" s="64">
        <v>470</v>
      </c>
      <c r="I89" s="64">
        <v>50.2</v>
      </c>
      <c r="J89" s="64">
        <v>1</v>
      </c>
      <c r="K89" s="64">
        <v>74.400000000000006</v>
      </c>
      <c r="L89" s="99"/>
      <c r="M89" s="88"/>
      <c r="N89" s="99"/>
      <c r="O89" s="99"/>
      <c r="P89" s="99"/>
      <c r="Q89" s="99"/>
      <c r="R89" s="14"/>
      <c r="S89" s="14"/>
      <c r="T89" s="14"/>
    </row>
    <row r="90" spans="1:20" x14ac:dyDescent="0.25">
      <c r="A90" s="79" t="s">
        <v>54</v>
      </c>
      <c r="B90" s="21"/>
      <c r="C90" s="21"/>
      <c r="D90" s="21"/>
      <c r="E90" s="106"/>
      <c r="F90" s="4"/>
      <c r="G90" s="4"/>
      <c r="H90" s="4"/>
      <c r="I90" s="4"/>
      <c r="J90" s="4"/>
      <c r="K90" s="4"/>
      <c r="L90" s="99"/>
      <c r="M90" s="99"/>
      <c r="N90" s="99"/>
      <c r="O90" s="99"/>
      <c r="P90" s="99"/>
      <c r="Q90" s="99"/>
    </row>
    <row r="91" spans="1:20" x14ac:dyDescent="0.25">
      <c r="A91" s="91"/>
      <c r="B91" s="91"/>
      <c r="C91" s="14"/>
      <c r="D91" s="14"/>
      <c r="E91" s="14"/>
      <c r="F91" s="14"/>
      <c r="G91" s="14"/>
      <c r="H91" s="99"/>
      <c r="I91" s="99"/>
      <c r="J91" s="99"/>
      <c r="K91" s="99"/>
      <c r="L91" s="99"/>
      <c r="M91" s="99"/>
      <c r="N91" s="99"/>
      <c r="O91" s="99"/>
      <c r="P91" s="99"/>
      <c r="Q91" s="99"/>
    </row>
    <row r="92" spans="1:20" x14ac:dyDescent="0.25">
      <c r="A92" s="91"/>
      <c r="B92" s="91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</row>
    <row r="93" spans="1:20" ht="19.5" customHeight="1" x14ac:dyDescent="0.25">
      <c r="A93" s="20" t="s">
        <v>61</v>
      </c>
      <c r="B93" s="20"/>
      <c r="C93" s="20"/>
      <c r="D93" s="20"/>
      <c r="E93" s="20"/>
      <c r="F93" s="20"/>
      <c r="G93" s="20"/>
      <c r="H93" s="20"/>
      <c r="I93" s="20"/>
      <c r="J93" s="99"/>
      <c r="K93" s="99"/>
      <c r="L93" s="99"/>
      <c r="M93" s="99"/>
      <c r="N93" s="99"/>
      <c r="O93" s="99"/>
      <c r="P93" s="99"/>
      <c r="Q93" s="99"/>
    </row>
    <row r="94" spans="1:20" ht="15.75" thickBot="1" x14ac:dyDescent="0.3">
      <c r="A94" s="18" t="s">
        <v>20</v>
      </c>
      <c r="B94" s="95"/>
      <c r="C94" s="95"/>
      <c r="D94" s="95"/>
      <c r="E94" s="95"/>
      <c r="F94" s="95"/>
      <c r="G94" s="95"/>
      <c r="H94" s="26"/>
      <c r="I94" s="89"/>
      <c r="J94" s="99"/>
      <c r="K94" s="99"/>
      <c r="L94" s="99"/>
      <c r="M94" s="99"/>
      <c r="N94" s="99"/>
      <c r="O94" s="99"/>
      <c r="P94" s="99"/>
      <c r="Q94" s="99"/>
    </row>
    <row r="95" spans="1:20" s="136" customFormat="1" x14ac:dyDescent="0.25">
      <c r="A95" s="128" t="s">
        <v>5</v>
      </c>
      <c r="B95" s="60" t="s">
        <v>0</v>
      </c>
      <c r="C95" s="60" t="s">
        <v>36</v>
      </c>
      <c r="D95" s="60" t="s">
        <v>37</v>
      </c>
      <c r="E95" s="60" t="s">
        <v>2</v>
      </c>
      <c r="F95" s="60" t="s">
        <v>1</v>
      </c>
      <c r="G95" s="60" t="s">
        <v>38</v>
      </c>
      <c r="H95" s="60" t="s">
        <v>39</v>
      </c>
      <c r="I95" s="128" t="s">
        <v>3</v>
      </c>
    </row>
    <row r="96" spans="1:20" x14ac:dyDescent="0.25">
      <c r="A96" s="102" t="s">
        <v>0</v>
      </c>
      <c r="B96" s="138">
        <v>4892.2000000000007</v>
      </c>
      <c r="C96" s="138">
        <v>1437.6999999999998</v>
      </c>
      <c r="D96" s="138">
        <v>855.4</v>
      </c>
      <c r="E96" s="138">
        <v>428</v>
      </c>
      <c r="F96" s="138">
        <v>1106</v>
      </c>
      <c r="G96" s="138">
        <v>113.00000000000001</v>
      </c>
      <c r="H96" s="138">
        <v>51.800000000000004</v>
      </c>
      <c r="I96" s="138">
        <v>900.3</v>
      </c>
      <c r="J96" s="25"/>
      <c r="K96" s="25"/>
      <c r="L96" s="25"/>
      <c r="M96" s="99"/>
      <c r="N96" s="99"/>
      <c r="O96" s="99"/>
      <c r="P96" s="99"/>
      <c r="Q96" s="99"/>
    </row>
    <row r="97" spans="1:17" x14ac:dyDescent="0.25">
      <c r="A97" s="100" t="s">
        <v>12</v>
      </c>
      <c r="B97" s="65">
        <v>1331.2</v>
      </c>
      <c r="C97" s="38">
        <v>241.8</v>
      </c>
      <c r="D97" s="38">
        <v>65.599999999999994</v>
      </c>
      <c r="E97" s="38">
        <v>86.6</v>
      </c>
      <c r="F97" s="38">
        <v>267.39999999999998</v>
      </c>
      <c r="G97" s="38">
        <v>6.1</v>
      </c>
      <c r="H97" s="38">
        <v>2</v>
      </c>
      <c r="I97" s="38">
        <v>661.7</v>
      </c>
      <c r="J97" s="25"/>
      <c r="K97" s="25"/>
      <c r="L97" s="25"/>
      <c r="M97" s="99"/>
      <c r="N97" s="99"/>
      <c r="O97" s="99"/>
      <c r="P97" s="99"/>
      <c r="Q97" s="99"/>
    </row>
    <row r="98" spans="1:17" x14ac:dyDescent="0.25">
      <c r="A98" s="100" t="s">
        <v>13</v>
      </c>
      <c r="B98" s="65">
        <v>80.099999999999994</v>
      </c>
      <c r="C98" s="38">
        <v>48.3</v>
      </c>
      <c r="D98" s="38">
        <v>0.2</v>
      </c>
      <c r="E98" s="38">
        <v>26.4</v>
      </c>
      <c r="F98" s="38">
        <v>1.6</v>
      </c>
      <c r="G98" s="38">
        <v>2.1</v>
      </c>
      <c r="H98" s="38">
        <v>0.6</v>
      </c>
      <c r="I98" s="38">
        <v>0.9</v>
      </c>
      <c r="J98" s="99"/>
      <c r="K98" s="99"/>
      <c r="L98" s="99"/>
      <c r="M98" s="99"/>
      <c r="N98" s="99"/>
      <c r="O98" s="99"/>
      <c r="P98" s="99"/>
      <c r="Q98" s="99"/>
    </row>
    <row r="99" spans="1:17" x14ac:dyDescent="0.25">
      <c r="A99" s="100" t="s">
        <v>14</v>
      </c>
      <c r="B99" s="65">
        <v>272.89999999999998</v>
      </c>
      <c r="C99" s="38">
        <v>147.9</v>
      </c>
      <c r="D99" s="38">
        <v>17.899999999999999</v>
      </c>
      <c r="E99" s="38">
        <v>76.2</v>
      </c>
      <c r="F99" s="38">
        <v>11</v>
      </c>
      <c r="G99" s="38">
        <v>0</v>
      </c>
      <c r="H99" s="38">
        <v>0</v>
      </c>
      <c r="I99" s="38">
        <v>19.899999999999999</v>
      </c>
      <c r="J99" s="99"/>
      <c r="K99" s="99"/>
      <c r="L99" s="99"/>
      <c r="M99" s="99"/>
      <c r="N99" s="99"/>
      <c r="O99" s="99"/>
      <c r="P99" s="99"/>
      <c r="Q99" s="99"/>
    </row>
    <row r="100" spans="1:17" x14ac:dyDescent="0.25">
      <c r="A100" s="100" t="s">
        <v>15</v>
      </c>
      <c r="B100" s="65">
        <v>63.9</v>
      </c>
      <c r="C100" s="38">
        <v>1.6</v>
      </c>
      <c r="D100" s="38">
        <v>0.1</v>
      </c>
      <c r="E100" s="38">
        <v>0.2</v>
      </c>
      <c r="F100" s="38">
        <v>7.1</v>
      </c>
      <c r="G100" s="38">
        <v>41</v>
      </c>
      <c r="H100" s="38">
        <v>13.9</v>
      </c>
      <c r="I100" s="38">
        <v>0</v>
      </c>
      <c r="J100" s="99"/>
      <c r="K100" s="99"/>
      <c r="L100" s="99"/>
      <c r="M100" s="99"/>
      <c r="N100" s="99"/>
      <c r="O100" s="99"/>
      <c r="P100" s="99"/>
      <c r="Q100" s="99"/>
    </row>
    <row r="101" spans="1:17" x14ac:dyDescent="0.25">
      <c r="A101" s="100" t="s">
        <v>16</v>
      </c>
      <c r="B101" s="65">
        <v>266.79999999999995</v>
      </c>
      <c r="C101" s="38">
        <v>119.3</v>
      </c>
      <c r="D101" s="38">
        <v>0.7</v>
      </c>
      <c r="E101" s="38">
        <v>37.700000000000003</v>
      </c>
      <c r="F101" s="38">
        <v>104.7</v>
      </c>
      <c r="G101" s="38">
        <v>2.4</v>
      </c>
      <c r="H101" s="38">
        <v>1.6</v>
      </c>
      <c r="I101" s="38">
        <v>0.4</v>
      </c>
      <c r="J101" s="99"/>
      <c r="K101" s="99"/>
      <c r="L101" s="99"/>
      <c r="M101" s="99"/>
      <c r="N101" s="99"/>
      <c r="O101" s="99"/>
      <c r="P101" s="99"/>
      <c r="Q101" s="99"/>
    </row>
    <row r="102" spans="1:17" x14ac:dyDescent="0.25">
      <c r="A102" s="100" t="s">
        <v>17</v>
      </c>
      <c r="B102" s="65">
        <v>1940.9</v>
      </c>
      <c r="C102" s="38">
        <v>340.4</v>
      </c>
      <c r="D102" s="38">
        <v>718</v>
      </c>
      <c r="E102" s="38">
        <v>53.5</v>
      </c>
      <c r="F102" s="38">
        <v>574</v>
      </c>
      <c r="G102" s="38">
        <v>46.2</v>
      </c>
      <c r="H102" s="38">
        <v>0.3</v>
      </c>
      <c r="I102" s="38">
        <v>208.5</v>
      </c>
      <c r="J102" s="99"/>
      <c r="K102" s="99"/>
      <c r="L102" s="99"/>
      <c r="M102" s="99"/>
      <c r="N102" s="99"/>
      <c r="O102" s="99"/>
      <c r="P102" s="99"/>
      <c r="Q102" s="99"/>
    </row>
    <row r="103" spans="1:17" x14ac:dyDescent="0.25">
      <c r="A103" s="100" t="s">
        <v>18</v>
      </c>
      <c r="B103" s="65">
        <v>614.1</v>
      </c>
      <c r="C103" s="38">
        <v>386</v>
      </c>
      <c r="D103" s="38">
        <v>11.5</v>
      </c>
      <c r="E103" s="38">
        <v>138.9</v>
      </c>
      <c r="F103" s="38">
        <v>72</v>
      </c>
      <c r="G103" s="38">
        <v>0.2</v>
      </c>
      <c r="H103" s="38">
        <v>0.1</v>
      </c>
      <c r="I103" s="38">
        <v>5.4</v>
      </c>
      <c r="J103" s="99"/>
      <c r="K103" s="99"/>
      <c r="L103" s="99"/>
      <c r="M103" s="99"/>
      <c r="N103" s="99"/>
      <c r="O103" s="99"/>
      <c r="P103" s="99"/>
      <c r="Q103" s="99"/>
    </row>
    <row r="104" spans="1:17" x14ac:dyDescent="0.25">
      <c r="A104" s="100" t="s">
        <v>19</v>
      </c>
      <c r="B104" s="65">
        <v>31.8</v>
      </c>
      <c r="C104" s="38">
        <v>20.6</v>
      </c>
      <c r="D104" s="38">
        <v>0.1</v>
      </c>
      <c r="E104" s="38">
        <v>1.9</v>
      </c>
      <c r="F104" s="38">
        <v>0</v>
      </c>
      <c r="G104" s="38">
        <v>2</v>
      </c>
      <c r="H104" s="38">
        <v>7.2</v>
      </c>
      <c r="I104" s="38">
        <v>0</v>
      </c>
      <c r="J104" s="99"/>
      <c r="K104" s="99"/>
      <c r="L104" s="99"/>
      <c r="M104" s="99"/>
      <c r="N104" s="99"/>
      <c r="O104" s="99"/>
      <c r="P104" s="99"/>
      <c r="Q104" s="99"/>
    </row>
    <row r="105" spans="1:17" ht="15.75" thickBot="1" x14ac:dyDescent="0.3">
      <c r="A105" s="96" t="s">
        <v>4</v>
      </c>
      <c r="B105" s="66">
        <v>290.50000000000006</v>
      </c>
      <c r="C105" s="73">
        <v>131.80000000000001</v>
      </c>
      <c r="D105" s="73">
        <v>41.3</v>
      </c>
      <c r="E105" s="73">
        <v>6.6</v>
      </c>
      <c r="F105" s="73">
        <v>68.2</v>
      </c>
      <c r="G105" s="73">
        <v>13</v>
      </c>
      <c r="H105" s="73">
        <v>26.1</v>
      </c>
      <c r="I105" s="73">
        <v>3.5</v>
      </c>
      <c r="J105" s="99"/>
      <c r="K105" s="99"/>
      <c r="L105" s="99"/>
      <c r="M105" s="99"/>
      <c r="N105" s="99"/>
      <c r="O105" s="99"/>
      <c r="P105" s="99"/>
      <c r="Q105" s="99"/>
    </row>
    <row r="106" spans="1:17" x14ac:dyDescent="0.25">
      <c r="A106" s="79" t="s">
        <v>54</v>
      </c>
      <c r="B106" s="107"/>
      <c r="C106" s="107"/>
      <c r="D106" s="108"/>
      <c r="E106" s="108"/>
      <c r="F106" s="108"/>
      <c r="G106" s="108"/>
      <c r="H106" s="108"/>
      <c r="I106" s="108"/>
      <c r="J106" s="24"/>
      <c r="K106" s="99"/>
      <c r="L106" s="99"/>
      <c r="M106" s="99"/>
      <c r="N106" s="99"/>
      <c r="O106" s="99"/>
      <c r="P106" s="99"/>
      <c r="Q106" s="99"/>
    </row>
    <row r="107" spans="1:17" x14ac:dyDescent="0.25">
      <c r="A107" s="99"/>
      <c r="B107" s="24"/>
      <c r="C107" s="24"/>
      <c r="D107" s="24"/>
      <c r="E107" s="24"/>
      <c r="F107" s="106"/>
      <c r="G107" s="24"/>
      <c r="H107" s="24"/>
      <c r="I107" s="106"/>
      <c r="J107" s="24"/>
      <c r="K107" s="99"/>
      <c r="L107" s="99"/>
      <c r="M107" s="99"/>
      <c r="N107" s="99"/>
      <c r="O107" s="99"/>
      <c r="P107" s="99"/>
      <c r="Q107" s="99"/>
    </row>
    <row r="108" spans="1:17" x14ac:dyDescent="0.25">
      <c r="A108" s="99"/>
      <c r="B108" s="24"/>
      <c r="C108" s="109"/>
      <c r="D108" s="109"/>
      <c r="E108" s="109"/>
      <c r="F108" s="109"/>
      <c r="G108" s="109"/>
      <c r="H108" s="109"/>
      <c r="I108" s="109"/>
      <c r="J108" s="24"/>
      <c r="K108" s="99"/>
      <c r="L108" s="99"/>
      <c r="M108" s="99"/>
      <c r="N108" s="99"/>
      <c r="O108" s="99"/>
      <c r="P108" s="99"/>
      <c r="Q108" s="99"/>
    </row>
    <row r="109" spans="1:17" ht="16.5" customHeight="1" x14ac:dyDescent="0.25">
      <c r="A109" s="27" t="s">
        <v>62</v>
      </c>
      <c r="B109" s="20"/>
      <c r="C109" s="20"/>
      <c r="D109" s="20"/>
      <c r="E109" s="20"/>
      <c r="F109" s="20"/>
      <c r="G109" s="20"/>
      <c r="H109" s="20"/>
      <c r="I109" s="20"/>
      <c r="J109" s="26"/>
      <c r="K109" s="99"/>
      <c r="L109" s="99"/>
      <c r="M109" s="99"/>
      <c r="N109" s="99"/>
      <c r="O109" s="99"/>
      <c r="P109" s="99"/>
      <c r="Q109" s="99"/>
    </row>
    <row r="110" spans="1:17" ht="15.75" thickBot="1" x14ac:dyDescent="0.3">
      <c r="A110" s="150" t="s">
        <v>40</v>
      </c>
      <c r="B110" s="150"/>
      <c r="C110" s="95"/>
      <c r="D110" s="95"/>
      <c r="E110" s="95"/>
      <c r="F110" s="95"/>
      <c r="G110" s="95"/>
      <c r="H110" s="97"/>
      <c r="I110" s="97"/>
      <c r="J110" s="110"/>
      <c r="K110" s="99"/>
      <c r="L110" s="99"/>
      <c r="M110" s="99"/>
      <c r="N110" s="99"/>
      <c r="O110" s="99"/>
      <c r="P110" s="99"/>
      <c r="Q110" s="99"/>
    </row>
    <row r="111" spans="1:17" s="136" customFormat="1" x14ac:dyDescent="0.25">
      <c r="A111" s="128" t="s">
        <v>5</v>
      </c>
      <c r="B111" s="60" t="s">
        <v>0</v>
      </c>
      <c r="C111" s="60" t="s">
        <v>36</v>
      </c>
      <c r="D111" s="60" t="s">
        <v>37</v>
      </c>
      <c r="E111" s="60" t="s">
        <v>2</v>
      </c>
      <c r="F111" s="60" t="s">
        <v>1</v>
      </c>
      <c r="G111" s="60" t="s">
        <v>38</v>
      </c>
      <c r="H111" s="60" t="s">
        <v>39</v>
      </c>
      <c r="I111" s="60" t="s">
        <v>3</v>
      </c>
      <c r="J111" s="135"/>
    </row>
    <row r="112" spans="1:17" x14ac:dyDescent="0.25">
      <c r="A112" s="102" t="s">
        <v>0</v>
      </c>
      <c r="B112" s="167">
        <v>120533.5</v>
      </c>
      <c r="C112" s="167">
        <v>49296.600000000006</v>
      </c>
      <c r="D112" s="167">
        <v>18655</v>
      </c>
      <c r="E112" s="167">
        <v>10681.9</v>
      </c>
      <c r="F112" s="167">
        <v>22557.3</v>
      </c>
      <c r="G112" s="167">
        <v>3137.3999999999996</v>
      </c>
      <c r="H112" s="167">
        <v>890.8</v>
      </c>
      <c r="I112" s="167">
        <v>15314.499999999996</v>
      </c>
      <c r="J112" s="48"/>
      <c r="K112" s="99"/>
      <c r="L112" s="99"/>
      <c r="M112" s="99"/>
      <c r="N112" s="99"/>
      <c r="O112" s="99"/>
      <c r="P112" s="99"/>
      <c r="Q112" s="99"/>
    </row>
    <row r="113" spans="1:17" x14ac:dyDescent="0.25">
      <c r="A113" s="100" t="s">
        <v>12</v>
      </c>
      <c r="B113" s="50">
        <v>23331.799999999996</v>
      </c>
      <c r="C113" s="47">
        <v>5444.2</v>
      </c>
      <c r="D113" s="47">
        <v>1570.5</v>
      </c>
      <c r="E113" s="47">
        <v>1822.4</v>
      </c>
      <c r="F113" s="47">
        <v>4325.7</v>
      </c>
      <c r="G113" s="47">
        <v>81.900000000000006</v>
      </c>
      <c r="H113" s="47">
        <v>40.299999999999997</v>
      </c>
      <c r="I113" s="47">
        <v>10046.799999999999</v>
      </c>
      <c r="J113" s="111"/>
      <c r="K113" s="99"/>
      <c r="L113" s="99"/>
      <c r="M113" s="99"/>
      <c r="N113" s="99"/>
      <c r="O113" s="99"/>
      <c r="P113" s="99"/>
      <c r="Q113" s="99"/>
    </row>
    <row r="114" spans="1:17" x14ac:dyDescent="0.25">
      <c r="A114" s="100" t="s">
        <v>13</v>
      </c>
      <c r="B114" s="50">
        <v>1344.3</v>
      </c>
      <c r="C114" s="47">
        <v>965.4</v>
      </c>
      <c r="D114" s="47">
        <v>2</v>
      </c>
      <c r="E114" s="47">
        <v>274.3</v>
      </c>
      <c r="F114" s="47">
        <v>18.3</v>
      </c>
      <c r="G114" s="47">
        <v>62.2</v>
      </c>
      <c r="H114" s="47">
        <v>13.3</v>
      </c>
      <c r="I114" s="47">
        <v>8.8000000000000007</v>
      </c>
      <c r="J114" s="112"/>
      <c r="K114" s="99"/>
      <c r="L114" s="99"/>
      <c r="M114" s="99"/>
      <c r="N114" s="99"/>
      <c r="O114" s="99"/>
      <c r="P114" s="99"/>
      <c r="Q114" s="99"/>
    </row>
    <row r="115" spans="1:17" x14ac:dyDescent="0.25">
      <c r="A115" s="100" t="s">
        <v>14</v>
      </c>
      <c r="B115" s="50">
        <v>7376.4000000000005</v>
      </c>
      <c r="C115" s="47">
        <v>4700.3</v>
      </c>
      <c r="D115" s="47">
        <v>574.4</v>
      </c>
      <c r="E115" s="47">
        <v>1431</v>
      </c>
      <c r="F115" s="47">
        <v>264.8</v>
      </c>
      <c r="G115" s="47">
        <v>0</v>
      </c>
      <c r="H115" s="47">
        <v>0.6</v>
      </c>
      <c r="I115" s="47">
        <v>405.3</v>
      </c>
      <c r="J115" s="111"/>
      <c r="K115" s="99"/>
      <c r="L115" s="99"/>
      <c r="M115" s="99"/>
      <c r="N115" s="99"/>
      <c r="O115" s="99"/>
      <c r="P115" s="99"/>
      <c r="Q115" s="99"/>
    </row>
    <row r="116" spans="1:17" x14ac:dyDescent="0.25">
      <c r="A116" s="100" t="s">
        <v>15</v>
      </c>
      <c r="B116" s="50">
        <v>650.79999999999995</v>
      </c>
      <c r="C116" s="47">
        <v>67.7</v>
      </c>
      <c r="D116" s="47">
        <v>1.1000000000000001</v>
      </c>
      <c r="E116" s="47">
        <v>2.5</v>
      </c>
      <c r="F116" s="47">
        <v>80</v>
      </c>
      <c r="G116" s="47">
        <v>360</v>
      </c>
      <c r="H116" s="47">
        <v>139.5</v>
      </c>
      <c r="I116" s="47">
        <v>0</v>
      </c>
      <c r="J116" s="112"/>
      <c r="K116" s="99"/>
      <c r="L116" s="99"/>
      <c r="M116" s="99"/>
      <c r="N116" s="99"/>
      <c r="O116" s="99"/>
      <c r="P116" s="99"/>
      <c r="Q116" s="99"/>
    </row>
    <row r="117" spans="1:17" x14ac:dyDescent="0.25">
      <c r="A117" s="100" t="s">
        <v>16</v>
      </c>
      <c r="B117" s="50">
        <v>4399.5</v>
      </c>
      <c r="C117" s="47">
        <v>2609.9</v>
      </c>
      <c r="D117" s="47">
        <v>9.3000000000000007</v>
      </c>
      <c r="E117" s="47">
        <v>526.4</v>
      </c>
      <c r="F117" s="47">
        <v>1165.9000000000001</v>
      </c>
      <c r="G117" s="47">
        <v>37.4</v>
      </c>
      <c r="H117" s="47">
        <v>45.8</v>
      </c>
      <c r="I117" s="47">
        <v>4.8</v>
      </c>
      <c r="J117" s="111"/>
      <c r="K117" s="99"/>
      <c r="L117" s="99"/>
      <c r="M117" s="99"/>
      <c r="N117" s="99"/>
      <c r="O117" s="99"/>
      <c r="P117" s="99"/>
      <c r="Q117" s="99"/>
    </row>
    <row r="118" spans="1:17" x14ac:dyDescent="0.25">
      <c r="A118" s="100" t="s">
        <v>17</v>
      </c>
      <c r="B118" s="50">
        <v>51431.100000000006</v>
      </c>
      <c r="C118" s="47">
        <v>15261.7</v>
      </c>
      <c r="D118" s="47">
        <v>15274.2</v>
      </c>
      <c r="E118" s="47">
        <v>1116.5</v>
      </c>
      <c r="F118" s="47">
        <v>12889</v>
      </c>
      <c r="G118" s="47">
        <v>2288.4</v>
      </c>
      <c r="H118" s="47">
        <v>9</v>
      </c>
      <c r="I118" s="47">
        <v>4592.3</v>
      </c>
      <c r="J118" s="112"/>
      <c r="K118" s="99"/>
      <c r="L118" s="99"/>
      <c r="M118" s="99"/>
      <c r="N118" s="99"/>
      <c r="O118" s="99"/>
      <c r="P118" s="99"/>
      <c r="Q118" s="99"/>
    </row>
    <row r="119" spans="1:17" x14ac:dyDescent="0.25">
      <c r="A119" s="100" t="s">
        <v>18</v>
      </c>
      <c r="B119" s="50">
        <v>26543.3</v>
      </c>
      <c r="C119" s="47">
        <v>17664.400000000001</v>
      </c>
      <c r="D119" s="47">
        <v>568.1</v>
      </c>
      <c r="E119" s="47">
        <v>5409.5</v>
      </c>
      <c r="F119" s="47">
        <v>2682.6</v>
      </c>
      <c r="G119" s="47">
        <v>10.6</v>
      </c>
      <c r="H119" s="47">
        <v>5.2</v>
      </c>
      <c r="I119" s="47">
        <v>202.9</v>
      </c>
      <c r="J119" s="111"/>
      <c r="K119" s="99"/>
      <c r="L119" s="99"/>
      <c r="M119" s="99"/>
      <c r="N119" s="99"/>
      <c r="O119" s="99"/>
      <c r="P119" s="99"/>
      <c r="Q119" s="99"/>
    </row>
    <row r="120" spans="1:17" x14ac:dyDescent="0.25">
      <c r="A120" s="100" t="s">
        <v>19</v>
      </c>
      <c r="B120" s="50">
        <v>540.80000000000007</v>
      </c>
      <c r="C120" s="47">
        <v>302.3</v>
      </c>
      <c r="D120" s="47">
        <v>0</v>
      </c>
      <c r="E120" s="47">
        <v>27.8</v>
      </c>
      <c r="F120" s="47">
        <v>0</v>
      </c>
      <c r="G120" s="47">
        <v>50.7</v>
      </c>
      <c r="H120" s="47">
        <v>159.9</v>
      </c>
      <c r="I120" s="47">
        <v>0.1</v>
      </c>
      <c r="J120" s="112"/>
      <c r="K120" s="99"/>
      <c r="L120" s="99"/>
      <c r="M120" s="99"/>
      <c r="N120" s="99"/>
      <c r="O120" s="99"/>
      <c r="P120" s="99"/>
      <c r="Q120" s="99"/>
    </row>
    <row r="121" spans="1:17" ht="15.75" thickBot="1" x14ac:dyDescent="0.3">
      <c r="A121" s="96" t="s">
        <v>4</v>
      </c>
      <c r="B121" s="67">
        <v>4915.5</v>
      </c>
      <c r="C121" s="64">
        <v>2280.6999999999998</v>
      </c>
      <c r="D121" s="64">
        <v>655.4</v>
      </c>
      <c r="E121" s="64">
        <v>71.5</v>
      </c>
      <c r="F121" s="64">
        <v>1131</v>
      </c>
      <c r="G121" s="64">
        <v>246.2</v>
      </c>
      <c r="H121" s="64">
        <v>477.2</v>
      </c>
      <c r="I121" s="64">
        <v>53.5</v>
      </c>
      <c r="J121" s="111"/>
      <c r="K121" s="99"/>
      <c r="L121" s="99"/>
      <c r="M121" s="99"/>
      <c r="N121" s="99"/>
      <c r="O121" s="99"/>
      <c r="P121" s="99"/>
      <c r="Q121" s="99"/>
    </row>
    <row r="122" spans="1:17" x14ac:dyDescent="0.25">
      <c r="A122" s="79" t="s">
        <v>54</v>
      </c>
      <c r="B122" s="113"/>
      <c r="C122" s="38"/>
      <c r="D122" s="38"/>
      <c r="E122" s="38"/>
      <c r="F122" s="38"/>
      <c r="G122" s="38"/>
      <c r="H122" s="38"/>
      <c r="I122" s="38"/>
      <c r="J122" s="26"/>
      <c r="K122" s="99"/>
      <c r="L122" s="99"/>
      <c r="M122" s="99"/>
      <c r="N122" s="99"/>
      <c r="O122" s="99"/>
      <c r="P122" s="99"/>
      <c r="Q122" s="99"/>
    </row>
    <row r="123" spans="1:17" ht="15" customHeight="1" x14ac:dyDescent="0.25">
      <c r="A123" s="99"/>
      <c r="B123" s="97"/>
      <c r="C123" s="88"/>
      <c r="D123" s="88"/>
      <c r="E123" s="88"/>
      <c r="F123" s="88"/>
      <c r="G123" s="88"/>
      <c r="H123" s="88"/>
      <c r="I123" s="88"/>
      <c r="J123" s="114"/>
      <c r="K123" s="99"/>
      <c r="L123" s="99"/>
      <c r="M123" s="99"/>
      <c r="N123" s="99"/>
      <c r="O123" s="99"/>
      <c r="P123" s="99"/>
      <c r="Q123" s="99"/>
    </row>
    <row r="124" spans="1:17" x14ac:dyDescent="0.25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</row>
    <row r="125" spans="1:17" x14ac:dyDescent="0.25">
      <c r="A125" s="152" t="s">
        <v>63</v>
      </c>
      <c r="B125" s="152"/>
      <c r="C125" s="152"/>
      <c r="D125" s="152"/>
      <c r="E125" s="152"/>
      <c r="F125" s="34"/>
      <c r="G125" s="34"/>
      <c r="H125" s="34"/>
      <c r="I125" s="34"/>
      <c r="J125" s="99"/>
      <c r="K125" s="99"/>
      <c r="L125" s="99"/>
      <c r="M125" s="99"/>
      <c r="N125" s="99"/>
      <c r="O125" s="99"/>
      <c r="P125" s="99"/>
      <c r="Q125" s="99"/>
    </row>
    <row r="126" spans="1:17" ht="14.25" customHeight="1" x14ac:dyDescent="0.25">
      <c r="A126" s="22" t="s">
        <v>20</v>
      </c>
      <c r="B126" s="22"/>
      <c r="C126" s="1"/>
      <c r="D126" s="1"/>
      <c r="E126" s="1"/>
      <c r="F126" s="1"/>
      <c r="G126" s="1"/>
      <c r="H126" s="1"/>
      <c r="I126" s="51"/>
      <c r="J126" s="99"/>
      <c r="K126" s="99"/>
      <c r="L126" s="99"/>
      <c r="M126" s="99"/>
      <c r="N126" s="99"/>
      <c r="O126" s="99"/>
      <c r="P126" s="99"/>
      <c r="Q126" s="99"/>
    </row>
    <row r="127" spans="1:17" ht="15.75" thickBot="1" x14ac:dyDescent="0.3">
      <c r="A127" s="153" t="s">
        <v>5</v>
      </c>
      <c r="B127" s="154" t="s">
        <v>0</v>
      </c>
      <c r="C127" s="60" t="s">
        <v>41</v>
      </c>
      <c r="D127" s="155" t="s">
        <v>42</v>
      </c>
      <c r="E127" s="156"/>
      <c r="F127" s="156"/>
      <c r="G127" s="156"/>
      <c r="H127" s="156"/>
      <c r="I127" s="156"/>
      <c r="J127" s="99"/>
      <c r="K127" s="99"/>
      <c r="L127" s="99"/>
      <c r="M127" s="99"/>
      <c r="N127" s="99"/>
      <c r="O127" s="99"/>
      <c r="P127" s="99"/>
      <c r="Q127" s="99"/>
    </row>
    <row r="128" spans="1:17" x14ac:dyDescent="0.25">
      <c r="A128" s="153"/>
      <c r="B128" s="154"/>
      <c r="C128" s="60" t="s">
        <v>43</v>
      </c>
      <c r="D128" s="93" t="s">
        <v>44</v>
      </c>
      <c r="E128" s="93" t="s">
        <v>45</v>
      </c>
      <c r="F128" s="59" t="s">
        <v>46</v>
      </c>
      <c r="G128" s="59" t="s">
        <v>47</v>
      </c>
      <c r="H128" s="58" t="s">
        <v>48</v>
      </c>
      <c r="I128" s="59" t="s">
        <v>49</v>
      </c>
      <c r="J128" s="99"/>
      <c r="K128" s="99"/>
      <c r="L128" s="99"/>
      <c r="M128" s="99"/>
      <c r="N128" s="99"/>
      <c r="O128" s="99"/>
      <c r="P128" s="99"/>
      <c r="Q128" s="99"/>
    </row>
    <row r="129" spans="1:17" x14ac:dyDescent="0.25">
      <c r="A129" s="102" t="s">
        <v>0</v>
      </c>
      <c r="B129" s="39">
        <v>4892.2000000000007</v>
      </c>
      <c r="C129" s="39">
        <v>894.6</v>
      </c>
      <c r="D129" s="39">
        <v>122.1</v>
      </c>
      <c r="E129" s="39">
        <v>84.9</v>
      </c>
      <c r="F129" s="39">
        <v>17.5</v>
      </c>
      <c r="G129" s="39">
        <v>2717.2000000000003</v>
      </c>
      <c r="H129" s="39">
        <v>937.80000000000007</v>
      </c>
      <c r="I129" s="39">
        <v>118.1</v>
      </c>
      <c r="J129" s="88"/>
      <c r="K129" s="99"/>
      <c r="L129" s="115"/>
      <c r="M129" s="99"/>
      <c r="N129" s="99"/>
      <c r="O129" s="99"/>
      <c r="P129" s="99"/>
      <c r="Q129" s="99"/>
    </row>
    <row r="130" spans="1:17" x14ac:dyDescent="0.25">
      <c r="A130" s="100" t="s">
        <v>12</v>
      </c>
      <c r="B130" s="68">
        <v>1331.2</v>
      </c>
      <c r="C130" s="40">
        <v>31.3</v>
      </c>
      <c r="D130" s="40">
        <v>5.7</v>
      </c>
      <c r="E130" s="40">
        <v>2.9</v>
      </c>
      <c r="F130" s="40">
        <v>0.1</v>
      </c>
      <c r="G130" s="40">
        <v>918.2</v>
      </c>
      <c r="H130" s="40">
        <v>370.7</v>
      </c>
      <c r="I130" s="40">
        <v>2.2999999999999998</v>
      </c>
      <c r="J130" s="99"/>
      <c r="K130" s="99"/>
      <c r="L130" s="115"/>
      <c r="M130" s="99"/>
      <c r="N130" s="99"/>
      <c r="O130" s="99"/>
      <c r="P130" s="99"/>
      <c r="Q130" s="99"/>
    </row>
    <row r="131" spans="1:17" x14ac:dyDescent="0.25">
      <c r="A131" s="100" t="s">
        <v>13</v>
      </c>
      <c r="B131" s="68">
        <v>80.09999999999998</v>
      </c>
      <c r="C131" s="40">
        <v>74.8</v>
      </c>
      <c r="D131" s="40">
        <v>0.4</v>
      </c>
      <c r="E131" s="40">
        <v>1.6</v>
      </c>
      <c r="F131" s="40">
        <v>0</v>
      </c>
      <c r="G131" s="40">
        <v>0.1</v>
      </c>
      <c r="H131" s="40">
        <v>1.1000000000000001</v>
      </c>
      <c r="I131" s="40">
        <v>2.1</v>
      </c>
      <c r="J131" s="99"/>
      <c r="K131" s="99"/>
      <c r="L131" s="115"/>
      <c r="M131" s="99"/>
      <c r="N131" s="99"/>
      <c r="O131" s="99"/>
      <c r="P131" s="99"/>
      <c r="Q131" s="99"/>
    </row>
    <row r="132" spans="1:17" x14ac:dyDescent="0.25">
      <c r="A132" s="100" t="s">
        <v>14</v>
      </c>
      <c r="B132" s="68">
        <v>272.89999999999998</v>
      </c>
      <c r="C132" s="40">
        <v>117.1</v>
      </c>
      <c r="D132" s="40">
        <v>10.4</v>
      </c>
      <c r="E132" s="40">
        <v>0.1</v>
      </c>
      <c r="F132" s="40">
        <v>0</v>
      </c>
      <c r="G132" s="40">
        <v>6.3</v>
      </c>
      <c r="H132" s="40">
        <v>139</v>
      </c>
      <c r="I132" s="40">
        <v>0</v>
      </c>
      <c r="J132" s="99"/>
      <c r="K132" s="99"/>
      <c r="L132" s="115"/>
      <c r="M132" s="99"/>
      <c r="N132" s="99"/>
      <c r="O132" s="99"/>
      <c r="P132" s="99"/>
      <c r="Q132" s="99"/>
    </row>
    <row r="133" spans="1:17" x14ac:dyDescent="0.25">
      <c r="A133" s="100" t="s">
        <v>15</v>
      </c>
      <c r="B133" s="68">
        <v>63.9</v>
      </c>
      <c r="C133" s="40">
        <v>1.8</v>
      </c>
      <c r="D133" s="40">
        <v>0.1</v>
      </c>
      <c r="E133" s="40">
        <v>61.9</v>
      </c>
      <c r="F133" s="40">
        <v>0</v>
      </c>
      <c r="G133" s="40">
        <v>0</v>
      </c>
      <c r="H133" s="40">
        <v>0.1</v>
      </c>
      <c r="I133" s="40">
        <v>0</v>
      </c>
      <c r="J133" s="99"/>
      <c r="K133" s="99"/>
      <c r="L133" s="115"/>
      <c r="M133" s="99"/>
      <c r="N133" s="99"/>
      <c r="O133" s="99"/>
      <c r="P133" s="99"/>
      <c r="Q133" s="99"/>
    </row>
    <row r="134" spans="1:17" x14ac:dyDescent="0.25">
      <c r="A134" s="100" t="s">
        <v>16</v>
      </c>
      <c r="B134" s="68">
        <v>266.8</v>
      </c>
      <c r="C134" s="40">
        <v>155</v>
      </c>
      <c r="D134" s="40">
        <v>0.1</v>
      </c>
      <c r="E134" s="40">
        <v>3.9</v>
      </c>
      <c r="F134" s="40">
        <v>0</v>
      </c>
      <c r="G134" s="40">
        <v>2.9</v>
      </c>
      <c r="H134" s="40">
        <v>0.1</v>
      </c>
      <c r="I134" s="40">
        <v>104.8</v>
      </c>
      <c r="J134" s="99"/>
      <c r="K134" s="99"/>
      <c r="L134" s="115"/>
      <c r="M134" s="99"/>
      <c r="N134" s="99"/>
      <c r="O134" s="99"/>
      <c r="P134" s="99"/>
      <c r="Q134" s="99"/>
    </row>
    <row r="135" spans="1:17" x14ac:dyDescent="0.25">
      <c r="A135" s="100" t="s">
        <v>34</v>
      </c>
      <c r="B135" s="68">
        <v>1940.9</v>
      </c>
      <c r="C135" s="40">
        <v>0</v>
      </c>
      <c r="D135" s="40">
        <v>39.4</v>
      </c>
      <c r="E135" s="40">
        <v>0</v>
      </c>
      <c r="F135" s="40">
        <v>0</v>
      </c>
      <c r="G135" s="40">
        <v>1725.4</v>
      </c>
      <c r="H135" s="40">
        <v>176.1</v>
      </c>
      <c r="I135" s="40">
        <v>0</v>
      </c>
      <c r="J135" s="99"/>
      <c r="K135" s="99"/>
      <c r="L135" s="115"/>
      <c r="M135" s="99"/>
      <c r="N135" s="99"/>
      <c r="O135" s="99"/>
      <c r="P135" s="99"/>
      <c r="Q135" s="99"/>
    </row>
    <row r="136" spans="1:17" x14ac:dyDescent="0.25">
      <c r="A136" s="100" t="s">
        <v>18</v>
      </c>
      <c r="B136" s="68">
        <v>614.1</v>
      </c>
      <c r="C136" s="40">
        <v>477.7</v>
      </c>
      <c r="D136" s="40">
        <v>1.9</v>
      </c>
      <c r="E136" s="40">
        <v>0.2</v>
      </c>
      <c r="F136" s="40">
        <v>0</v>
      </c>
      <c r="G136" s="40">
        <v>0.4</v>
      </c>
      <c r="H136" s="40">
        <v>133.80000000000001</v>
      </c>
      <c r="I136" s="40">
        <v>0.1</v>
      </c>
      <c r="J136" s="99"/>
      <c r="K136" s="99"/>
      <c r="L136" s="115"/>
      <c r="M136" s="99"/>
      <c r="N136" s="99"/>
      <c r="O136" s="99"/>
      <c r="P136" s="99"/>
      <c r="Q136" s="99"/>
    </row>
    <row r="137" spans="1:17" x14ac:dyDescent="0.25">
      <c r="A137" s="100" t="s">
        <v>19</v>
      </c>
      <c r="B137" s="68">
        <v>31.8</v>
      </c>
      <c r="C137" s="40">
        <v>22.1</v>
      </c>
      <c r="D137" s="40">
        <v>5.5</v>
      </c>
      <c r="E137" s="40">
        <v>2</v>
      </c>
      <c r="F137" s="40">
        <v>1</v>
      </c>
      <c r="G137" s="40">
        <v>0</v>
      </c>
      <c r="H137" s="40">
        <v>0.9</v>
      </c>
      <c r="I137" s="40">
        <v>0.3</v>
      </c>
      <c r="J137" s="99"/>
      <c r="K137" s="99"/>
      <c r="L137" s="115"/>
      <c r="M137" s="99"/>
      <c r="N137" s="99"/>
      <c r="O137" s="99"/>
      <c r="P137" s="99"/>
      <c r="Q137" s="99"/>
    </row>
    <row r="138" spans="1:17" ht="15.75" thickBot="1" x14ac:dyDescent="0.3">
      <c r="A138" s="96" t="s">
        <v>4</v>
      </c>
      <c r="B138" s="72">
        <v>290.5</v>
      </c>
      <c r="C138" s="69">
        <v>14.8</v>
      </c>
      <c r="D138" s="69">
        <v>58.6</v>
      </c>
      <c r="E138" s="69">
        <v>12.3</v>
      </c>
      <c r="F138" s="69">
        <v>16.399999999999999</v>
      </c>
      <c r="G138" s="69">
        <v>63.9</v>
      </c>
      <c r="H138" s="69">
        <v>116</v>
      </c>
      <c r="I138" s="69">
        <v>8.5</v>
      </c>
      <c r="J138" s="99"/>
      <c r="K138" s="99"/>
      <c r="L138" s="115"/>
      <c r="M138" s="99"/>
      <c r="N138" s="99"/>
      <c r="O138" s="99"/>
      <c r="P138" s="99"/>
      <c r="Q138" s="99"/>
    </row>
    <row r="139" spans="1:17" x14ac:dyDescent="0.25">
      <c r="A139" s="79" t="s">
        <v>53</v>
      </c>
      <c r="B139" s="68"/>
      <c r="C139" s="4"/>
      <c r="D139" s="4"/>
      <c r="E139" s="4"/>
      <c r="F139" s="99"/>
      <c r="G139" s="4"/>
      <c r="H139" s="116"/>
      <c r="I139" s="35"/>
      <c r="J139" s="99"/>
      <c r="K139" s="99"/>
      <c r="L139" s="99"/>
      <c r="M139" s="99"/>
      <c r="N139" s="99"/>
      <c r="O139" s="99"/>
      <c r="P139" s="99"/>
      <c r="Q139" s="99"/>
    </row>
    <row r="140" spans="1:17" ht="15" customHeight="1" x14ac:dyDescent="0.25">
      <c r="A140" s="14"/>
      <c r="B140" s="68"/>
      <c r="C140" s="117"/>
      <c r="D140" s="118"/>
      <c r="E140" s="118"/>
      <c r="F140" s="118"/>
      <c r="G140" s="118"/>
      <c r="H140" s="118"/>
      <c r="I140" s="118"/>
      <c r="J140" s="99"/>
      <c r="K140" s="99"/>
      <c r="L140" s="99"/>
      <c r="M140" s="99"/>
      <c r="N140" s="99"/>
      <c r="O140" s="99"/>
      <c r="P140" s="99"/>
      <c r="Q140" s="99"/>
    </row>
    <row r="141" spans="1:17" x14ac:dyDescent="0.25">
      <c r="A141" s="99"/>
      <c r="B141" s="68"/>
      <c r="C141" s="88"/>
      <c r="D141" s="88"/>
      <c r="E141" s="88"/>
      <c r="F141" s="88"/>
      <c r="G141" s="88"/>
      <c r="H141" s="88"/>
      <c r="I141" s="88"/>
      <c r="J141" s="99"/>
      <c r="K141" s="99"/>
      <c r="L141" s="99"/>
      <c r="M141" s="99"/>
      <c r="N141" s="99"/>
      <c r="O141" s="99"/>
      <c r="P141" s="99"/>
      <c r="Q141" s="99"/>
    </row>
    <row r="142" spans="1:17" x14ac:dyDescent="0.25">
      <c r="A142" s="152" t="s">
        <v>64</v>
      </c>
      <c r="B142" s="152"/>
      <c r="C142" s="152"/>
      <c r="D142" s="152"/>
      <c r="E142" s="152"/>
      <c r="F142" s="152"/>
      <c r="G142" s="34"/>
      <c r="H142" s="34"/>
      <c r="I142" s="34"/>
      <c r="J142" s="99"/>
      <c r="K142" s="99"/>
      <c r="L142" s="99"/>
      <c r="M142" s="99"/>
      <c r="N142" s="99"/>
      <c r="O142" s="99"/>
      <c r="P142" s="99"/>
      <c r="Q142" s="99"/>
    </row>
    <row r="143" spans="1:17" ht="15.75" customHeight="1" x14ac:dyDescent="0.25">
      <c r="A143" s="98" t="s">
        <v>55</v>
      </c>
      <c r="B143" s="99"/>
      <c r="C143" s="1"/>
      <c r="D143" s="1"/>
      <c r="E143" s="1"/>
      <c r="F143" s="99"/>
      <c r="G143" s="1"/>
      <c r="H143" s="1"/>
      <c r="I143" s="19"/>
      <c r="J143" s="99"/>
      <c r="K143" s="99"/>
      <c r="L143" s="99"/>
      <c r="M143" s="99"/>
      <c r="N143" s="99"/>
      <c r="O143" s="99"/>
      <c r="P143" s="99"/>
      <c r="Q143" s="99"/>
    </row>
    <row r="144" spans="1:17" ht="15.75" thickBot="1" x14ac:dyDescent="0.3">
      <c r="A144" s="153" t="s">
        <v>5</v>
      </c>
      <c r="B144" s="162" t="s">
        <v>0</v>
      </c>
      <c r="C144" s="128" t="s">
        <v>41</v>
      </c>
      <c r="D144" s="165" t="s">
        <v>42</v>
      </c>
      <c r="E144" s="165"/>
      <c r="F144" s="165"/>
      <c r="G144" s="165"/>
      <c r="H144" s="165"/>
      <c r="I144" s="165"/>
      <c r="J144" s="99"/>
      <c r="K144" s="99"/>
      <c r="L144" s="99"/>
      <c r="M144" s="99"/>
      <c r="N144" s="99"/>
      <c r="O144" s="99"/>
      <c r="P144" s="99"/>
      <c r="Q144" s="99"/>
    </row>
    <row r="145" spans="1:17" x14ac:dyDescent="0.25">
      <c r="A145" s="153"/>
      <c r="B145" s="162"/>
      <c r="C145" s="128" t="s">
        <v>43</v>
      </c>
      <c r="D145" s="94" t="s">
        <v>44</v>
      </c>
      <c r="E145" s="94" t="s">
        <v>45</v>
      </c>
      <c r="F145" s="56" t="s">
        <v>46</v>
      </c>
      <c r="G145" s="56" t="s">
        <v>47</v>
      </c>
      <c r="H145" s="61" t="s">
        <v>48</v>
      </c>
      <c r="I145" s="56" t="s">
        <v>49</v>
      </c>
      <c r="J145" s="99"/>
      <c r="K145" s="99"/>
      <c r="L145" s="99"/>
      <c r="M145" s="99"/>
      <c r="N145" s="99"/>
      <c r="O145" s="99"/>
      <c r="P145" s="99"/>
      <c r="Q145" s="99"/>
    </row>
    <row r="146" spans="1:17" x14ac:dyDescent="0.25">
      <c r="A146" s="102" t="s">
        <v>0</v>
      </c>
      <c r="B146" s="37">
        <v>120533.50000000001</v>
      </c>
      <c r="C146" s="37">
        <v>29977.3</v>
      </c>
      <c r="D146" s="37">
        <v>2453.1</v>
      </c>
      <c r="E146" s="37">
        <v>1120.5999999999999</v>
      </c>
      <c r="F146" s="37">
        <v>342.6</v>
      </c>
      <c r="G146" s="37">
        <v>57613.2</v>
      </c>
      <c r="H146" s="37">
        <v>27664.5</v>
      </c>
      <c r="I146" s="37">
        <v>1362.2</v>
      </c>
      <c r="J146" s="99"/>
      <c r="K146" s="99"/>
      <c r="L146" s="99"/>
      <c r="M146" s="99"/>
      <c r="N146" s="99"/>
      <c r="O146" s="99"/>
      <c r="P146" s="99"/>
      <c r="Q146" s="99"/>
    </row>
    <row r="147" spans="1:17" x14ac:dyDescent="0.25">
      <c r="A147" s="100" t="s">
        <v>12</v>
      </c>
      <c r="B147" s="68">
        <v>23331.8</v>
      </c>
      <c r="C147" s="40">
        <v>1076.8</v>
      </c>
      <c r="D147" s="40">
        <v>122.6</v>
      </c>
      <c r="E147" s="40">
        <v>89.5</v>
      </c>
      <c r="F147" s="41">
        <v>2.1</v>
      </c>
      <c r="G147" s="41">
        <v>13305.4</v>
      </c>
      <c r="H147" s="42">
        <v>8728.6</v>
      </c>
      <c r="I147" s="41">
        <v>6.8</v>
      </c>
      <c r="J147" s="99"/>
      <c r="K147" s="99"/>
      <c r="L147" s="99"/>
      <c r="M147" s="99"/>
      <c r="N147" s="99"/>
      <c r="O147" s="99"/>
      <c r="P147" s="99"/>
      <c r="Q147" s="99"/>
    </row>
    <row r="148" spans="1:17" x14ac:dyDescent="0.25">
      <c r="A148" s="100" t="s">
        <v>13</v>
      </c>
      <c r="B148" s="68">
        <v>1344.3</v>
      </c>
      <c r="C148" s="40">
        <v>1234.0999999999999</v>
      </c>
      <c r="D148" s="40">
        <v>8.1</v>
      </c>
      <c r="E148" s="40">
        <v>27</v>
      </c>
      <c r="F148" s="41">
        <v>0.2</v>
      </c>
      <c r="G148" s="41">
        <v>0.4</v>
      </c>
      <c r="H148" s="42">
        <v>18.8</v>
      </c>
      <c r="I148" s="41">
        <v>55.7</v>
      </c>
      <c r="J148" s="99"/>
      <c r="K148" s="99"/>
      <c r="L148" s="99"/>
      <c r="M148" s="99"/>
      <c r="N148" s="99"/>
      <c r="O148" s="99"/>
      <c r="P148" s="99"/>
      <c r="Q148" s="99"/>
    </row>
    <row r="149" spans="1:17" x14ac:dyDescent="0.25">
      <c r="A149" s="100" t="s">
        <v>14</v>
      </c>
      <c r="B149" s="68">
        <v>7376.4</v>
      </c>
      <c r="C149" s="40">
        <v>3042.7</v>
      </c>
      <c r="D149" s="40">
        <v>250.5</v>
      </c>
      <c r="E149" s="40">
        <v>2.2999999999999998</v>
      </c>
      <c r="F149" s="41">
        <v>0</v>
      </c>
      <c r="G149" s="41">
        <v>132.5</v>
      </c>
      <c r="H149" s="42">
        <v>3948.4</v>
      </c>
      <c r="I149" s="41">
        <v>0</v>
      </c>
      <c r="J149" s="99"/>
      <c r="K149" s="99"/>
      <c r="L149" s="99"/>
      <c r="M149" s="99"/>
      <c r="N149" s="99"/>
      <c r="O149" s="99"/>
      <c r="P149" s="99"/>
      <c r="Q149" s="99"/>
    </row>
    <row r="150" spans="1:17" x14ac:dyDescent="0.25">
      <c r="A150" s="100" t="s">
        <v>15</v>
      </c>
      <c r="B150" s="68">
        <v>650.79999999999995</v>
      </c>
      <c r="C150" s="40">
        <v>70.2</v>
      </c>
      <c r="D150" s="40">
        <v>1.2</v>
      </c>
      <c r="E150" s="40">
        <v>578.29999999999995</v>
      </c>
      <c r="F150" s="41">
        <v>0</v>
      </c>
      <c r="G150" s="41">
        <v>0</v>
      </c>
      <c r="H150" s="42">
        <v>1.1000000000000001</v>
      </c>
      <c r="I150" s="41">
        <v>0</v>
      </c>
      <c r="J150" s="99"/>
      <c r="K150" s="99"/>
      <c r="L150" s="99"/>
      <c r="M150" s="99"/>
      <c r="N150" s="99"/>
      <c r="O150" s="99"/>
      <c r="P150" s="99"/>
      <c r="Q150" s="99"/>
    </row>
    <row r="151" spans="1:17" x14ac:dyDescent="0.25">
      <c r="A151" s="100" t="s">
        <v>16</v>
      </c>
      <c r="B151" s="68">
        <v>4399.5</v>
      </c>
      <c r="C151" s="40">
        <v>3113.3</v>
      </c>
      <c r="D151" s="40">
        <v>3</v>
      </c>
      <c r="E151" s="40">
        <v>90.6</v>
      </c>
      <c r="F151" s="41">
        <v>0</v>
      </c>
      <c r="G151" s="41">
        <v>37.299999999999997</v>
      </c>
      <c r="H151" s="42">
        <v>0</v>
      </c>
      <c r="I151" s="41">
        <v>1155.3</v>
      </c>
      <c r="J151" s="99"/>
      <c r="K151" s="99"/>
      <c r="L151" s="99"/>
      <c r="M151" s="99"/>
      <c r="N151" s="99"/>
      <c r="O151" s="99"/>
      <c r="P151" s="99"/>
      <c r="Q151" s="99"/>
    </row>
    <row r="152" spans="1:17" x14ac:dyDescent="0.25">
      <c r="A152" s="100" t="s">
        <v>34</v>
      </c>
      <c r="B152" s="68">
        <v>51431.100000000006</v>
      </c>
      <c r="C152" s="40">
        <v>0</v>
      </c>
      <c r="D152" s="40">
        <v>875.4</v>
      </c>
      <c r="E152" s="40">
        <v>0</v>
      </c>
      <c r="F152" s="41">
        <v>0</v>
      </c>
      <c r="G152" s="41">
        <v>43119.9</v>
      </c>
      <c r="H152" s="42">
        <v>7435.8</v>
      </c>
      <c r="I152" s="41">
        <v>0</v>
      </c>
      <c r="J152" s="99"/>
      <c r="K152" s="99"/>
      <c r="L152" s="99"/>
      <c r="M152" s="99"/>
      <c r="N152" s="99"/>
      <c r="O152" s="99"/>
      <c r="P152" s="99"/>
      <c r="Q152" s="99"/>
    </row>
    <row r="153" spans="1:17" x14ac:dyDescent="0.25">
      <c r="A153" s="100" t="s">
        <v>18</v>
      </c>
      <c r="B153" s="68">
        <v>26543.300000000003</v>
      </c>
      <c r="C153" s="40">
        <v>20841.7</v>
      </c>
      <c r="D153" s="40">
        <v>75.099999999999994</v>
      </c>
      <c r="E153" s="40">
        <v>12.2</v>
      </c>
      <c r="F153" s="41">
        <v>0</v>
      </c>
      <c r="G153" s="41">
        <v>15.5</v>
      </c>
      <c r="H153" s="42">
        <v>5597.4</v>
      </c>
      <c r="I153" s="41">
        <v>1.4</v>
      </c>
      <c r="J153" s="99"/>
      <c r="K153" s="99"/>
      <c r="L153" s="99"/>
      <c r="M153" s="99"/>
      <c r="N153" s="99"/>
      <c r="O153" s="99"/>
      <c r="P153" s="99"/>
      <c r="Q153" s="99"/>
    </row>
    <row r="154" spans="1:17" x14ac:dyDescent="0.25">
      <c r="A154" s="100" t="s">
        <v>19</v>
      </c>
      <c r="B154" s="68">
        <v>540.79999999999995</v>
      </c>
      <c r="C154" s="40">
        <v>322.3</v>
      </c>
      <c r="D154" s="40">
        <v>120.7</v>
      </c>
      <c r="E154" s="40">
        <v>48.8</v>
      </c>
      <c r="F154" s="41">
        <v>24.6</v>
      </c>
      <c r="G154" s="41">
        <v>0</v>
      </c>
      <c r="H154" s="42">
        <v>20.399999999999999</v>
      </c>
      <c r="I154" s="41">
        <v>4</v>
      </c>
      <c r="J154" s="99"/>
      <c r="K154" s="99"/>
      <c r="L154" s="99"/>
      <c r="M154" s="99"/>
      <c r="N154" s="99"/>
      <c r="O154" s="99"/>
      <c r="P154" s="99"/>
      <c r="Q154" s="99"/>
    </row>
    <row r="155" spans="1:17" ht="15.75" thickBot="1" x14ac:dyDescent="0.3">
      <c r="A155" s="96" t="s">
        <v>4</v>
      </c>
      <c r="B155" s="72">
        <v>4915.4999999999982</v>
      </c>
      <c r="C155" s="69">
        <v>276.20000000000073</v>
      </c>
      <c r="D155" s="69">
        <v>996.5</v>
      </c>
      <c r="E155" s="69">
        <v>271.89999999999998</v>
      </c>
      <c r="F155" s="70">
        <v>315.70000000000005</v>
      </c>
      <c r="G155" s="70">
        <v>1002.1999999999971</v>
      </c>
      <c r="H155" s="71">
        <v>1914</v>
      </c>
      <c r="I155" s="70">
        <v>139</v>
      </c>
      <c r="J155" s="99"/>
      <c r="K155" s="99"/>
      <c r="L155" s="99"/>
      <c r="M155" s="99"/>
      <c r="N155" s="99"/>
      <c r="O155" s="99"/>
      <c r="P155" s="99"/>
      <c r="Q155" s="99"/>
    </row>
    <row r="156" spans="1:17" x14ac:dyDescent="0.25">
      <c r="A156" s="79" t="s">
        <v>53</v>
      </c>
      <c r="B156" s="68"/>
      <c r="C156" s="118"/>
      <c r="D156" s="118"/>
      <c r="E156" s="118"/>
      <c r="F156" s="119"/>
      <c r="G156" s="119"/>
      <c r="H156" s="120"/>
      <c r="I156" s="35"/>
      <c r="J156" s="99"/>
      <c r="K156" s="99"/>
      <c r="L156" s="99"/>
      <c r="M156" s="99"/>
      <c r="N156" s="99"/>
      <c r="O156" s="99"/>
      <c r="P156" s="99"/>
      <c r="Q156" s="99"/>
    </row>
    <row r="157" spans="1:17" x14ac:dyDescent="0.25">
      <c r="A157" s="14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</row>
    <row r="158" spans="1:17" x14ac:dyDescent="0.25">
      <c r="A158" s="99"/>
      <c r="B158" s="99"/>
      <c r="C158" s="88"/>
      <c r="D158" s="88"/>
      <c r="E158" s="99"/>
      <c r="F158" s="99"/>
      <c r="G158" s="99"/>
      <c r="H158" s="99"/>
      <c r="I158" s="88"/>
      <c r="J158" s="99"/>
      <c r="K158" s="99"/>
      <c r="L158" s="99"/>
      <c r="M158" s="99"/>
      <c r="N158" s="99"/>
      <c r="O158" s="99"/>
      <c r="P158" s="99"/>
      <c r="Q158" s="99"/>
    </row>
    <row r="159" spans="1:17" ht="13.5" customHeight="1" x14ac:dyDescent="0.25">
      <c r="A159" s="152" t="s">
        <v>65</v>
      </c>
      <c r="B159" s="152"/>
      <c r="C159" s="152"/>
      <c r="D159" s="152"/>
      <c r="E159" s="152"/>
      <c r="F159" s="152"/>
      <c r="G159" s="34"/>
      <c r="H159" s="34"/>
      <c r="I159" s="34"/>
      <c r="J159" s="99"/>
      <c r="K159" s="99"/>
      <c r="L159" s="99"/>
      <c r="M159" s="99"/>
      <c r="N159" s="99"/>
      <c r="O159" s="99"/>
      <c r="P159" s="99"/>
      <c r="Q159" s="99"/>
    </row>
    <row r="160" spans="1:17" ht="15.75" thickBot="1" x14ac:dyDescent="0.3">
      <c r="A160" s="153" t="s">
        <v>50</v>
      </c>
      <c r="B160" s="162" t="s">
        <v>0</v>
      </c>
      <c r="C160" s="128" t="s">
        <v>41</v>
      </c>
      <c r="D160" s="163" t="s">
        <v>42</v>
      </c>
      <c r="E160" s="163"/>
      <c r="F160" s="163"/>
      <c r="G160" s="163"/>
      <c r="H160" s="163"/>
      <c r="I160" s="161"/>
      <c r="J160" s="99"/>
      <c r="K160" s="99"/>
      <c r="L160" s="99"/>
      <c r="M160" s="99"/>
      <c r="N160" s="99"/>
      <c r="O160" s="99"/>
      <c r="P160" s="99"/>
      <c r="Q160" s="99"/>
    </row>
    <row r="161" spans="1:17" x14ac:dyDescent="0.25">
      <c r="A161" s="153"/>
      <c r="B161" s="162"/>
      <c r="C161" s="128" t="s">
        <v>43</v>
      </c>
      <c r="D161" s="130" t="s">
        <v>44</v>
      </c>
      <c r="E161" s="94" t="s">
        <v>45</v>
      </c>
      <c r="F161" s="56" t="s">
        <v>46</v>
      </c>
      <c r="G161" s="56" t="s">
        <v>47</v>
      </c>
      <c r="H161" s="61" t="s">
        <v>48</v>
      </c>
      <c r="I161" s="56" t="s">
        <v>49</v>
      </c>
      <c r="J161" s="99"/>
      <c r="K161" s="99"/>
      <c r="L161" s="99"/>
      <c r="M161" s="99"/>
      <c r="N161" s="99"/>
      <c r="O161" s="99"/>
      <c r="P161" s="99"/>
      <c r="Q161" s="99"/>
    </row>
    <row r="162" spans="1:17" x14ac:dyDescent="0.25">
      <c r="A162" s="102" t="s">
        <v>0</v>
      </c>
      <c r="B162" s="11">
        <v>23378</v>
      </c>
      <c r="C162" s="11">
        <v>2557</v>
      </c>
      <c r="D162" s="11">
        <v>976</v>
      </c>
      <c r="E162" s="11">
        <v>515</v>
      </c>
      <c r="F162" s="11">
        <v>122</v>
      </c>
      <c r="G162" s="11">
        <v>6229</v>
      </c>
      <c r="H162" s="11">
        <v>12635</v>
      </c>
      <c r="I162" s="11">
        <v>344</v>
      </c>
      <c r="J162" s="99"/>
      <c r="K162" s="99"/>
      <c r="L162" s="99"/>
      <c r="M162" s="99"/>
      <c r="N162" s="99"/>
      <c r="O162" s="99"/>
      <c r="P162" s="99"/>
      <c r="Q162" s="99"/>
    </row>
    <row r="163" spans="1:17" x14ac:dyDescent="0.25">
      <c r="A163" s="100" t="s">
        <v>38</v>
      </c>
      <c r="B163" s="28">
        <v>749</v>
      </c>
      <c r="C163" s="12">
        <v>0</v>
      </c>
      <c r="D163" s="12">
        <v>0</v>
      </c>
      <c r="E163" s="12">
        <v>377</v>
      </c>
      <c r="F163" s="12">
        <v>0</v>
      </c>
      <c r="G163" s="12">
        <v>109</v>
      </c>
      <c r="H163" s="12">
        <v>109</v>
      </c>
      <c r="I163" s="12">
        <v>154</v>
      </c>
      <c r="J163" s="99"/>
      <c r="K163" s="99"/>
      <c r="L163" s="99"/>
      <c r="M163" s="99"/>
      <c r="N163" s="99"/>
      <c r="O163" s="99"/>
      <c r="P163" s="99"/>
      <c r="Q163" s="99"/>
    </row>
    <row r="164" spans="1:17" x14ac:dyDescent="0.25">
      <c r="A164" s="100" t="s">
        <v>39</v>
      </c>
      <c r="B164" s="28">
        <v>572</v>
      </c>
      <c r="C164" s="12">
        <v>0</v>
      </c>
      <c r="D164" s="12">
        <v>414</v>
      </c>
      <c r="E164" s="12">
        <v>98</v>
      </c>
      <c r="F164" s="12">
        <v>35</v>
      </c>
      <c r="G164" s="12">
        <v>2</v>
      </c>
      <c r="H164" s="12">
        <v>5</v>
      </c>
      <c r="I164" s="12">
        <v>18</v>
      </c>
      <c r="J164" s="99"/>
      <c r="K164" s="99"/>
      <c r="L164" s="99"/>
      <c r="M164" s="99"/>
      <c r="N164" s="99"/>
      <c r="O164" s="99"/>
      <c r="P164" s="99"/>
      <c r="Q164" s="99"/>
    </row>
    <row r="165" spans="1:17" x14ac:dyDescent="0.25">
      <c r="A165" s="100" t="s">
        <v>37</v>
      </c>
      <c r="B165" s="28">
        <v>4424</v>
      </c>
      <c r="C165" s="12">
        <v>9</v>
      </c>
      <c r="D165" s="12">
        <v>0</v>
      </c>
      <c r="E165" s="12">
        <v>0</v>
      </c>
      <c r="F165" s="12">
        <v>0</v>
      </c>
      <c r="G165" s="12">
        <v>1976</v>
      </c>
      <c r="H165" s="12">
        <v>2424</v>
      </c>
      <c r="I165" s="12">
        <v>15</v>
      </c>
      <c r="J165" s="99"/>
      <c r="K165" s="99"/>
      <c r="L165" s="99"/>
      <c r="M165" s="99"/>
      <c r="N165" s="99"/>
      <c r="O165" s="99"/>
      <c r="P165" s="99"/>
      <c r="Q165" s="99"/>
    </row>
    <row r="166" spans="1:17" x14ac:dyDescent="0.25">
      <c r="A166" s="100" t="s">
        <v>2</v>
      </c>
      <c r="B166" s="28">
        <v>4426</v>
      </c>
      <c r="C166" s="12">
        <v>710</v>
      </c>
      <c r="D166" s="12">
        <v>0</v>
      </c>
      <c r="E166" s="12">
        <v>0</v>
      </c>
      <c r="F166" s="12">
        <v>0</v>
      </c>
      <c r="G166" s="12">
        <v>785</v>
      </c>
      <c r="H166" s="12">
        <v>2931</v>
      </c>
      <c r="I166" s="12">
        <v>0</v>
      </c>
      <c r="J166" s="99"/>
      <c r="K166" s="99"/>
      <c r="L166" s="99"/>
      <c r="M166" s="99"/>
      <c r="N166" s="99"/>
      <c r="O166" s="99"/>
      <c r="P166" s="99"/>
      <c r="Q166" s="99"/>
    </row>
    <row r="167" spans="1:17" x14ac:dyDescent="0.25">
      <c r="A167" s="100" t="s">
        <v>36</v>
      </c>
      <c r="B167" s="28">
        <v>5731</v>
      </c>
      <c r="C167" s="12">
        <v>1802</v>
      </c>
      <c r="D167" s="12">
        <v>0</v>
      </c>
      <c r="E167" s="12">
        <v>0</v>
      </c>
      <c r="F167" s="12">
        <v>0</v>
      </c>
      <c r="G167" s="12">
        <v>1019</v>
      </c>
      <c r="H167" s="12">
        <v>2907</v>
      </c>
      <c r="I167" s="12">
        <v>3</v>
      </c>
      <c r="J167" s="99"/>
      <c r="K167" s="99"/>
      <c r="L167" s="99"/>
      <c r="M167" s="99"/>
      <c r="N167" s="99"/>
      <c r="O167" s="99"/>
      <c r="P167" s="99"/>
      <c r="Q167" s="99"/>
    </row>
    <row r="168" spans="1:17" x14ac:dyDescent="0.25">
      <c r="A168" s="100" t="s">
        <v>1</v>
      </c>
      <c r="B168" s="28">
        <v>4760</v>
      </c>
      <c r="C168" s="12">
        <v>0</v>
      </c>
      <c r="D168" s="2">
        <v>562</v>
      </c>
      <c r="E168" s="12">
        <v>40</v>
      </c>
      <c r="F168" s="2">
        <v>87</v>
      </c>
      <c r="G168" s="2">
        <v>910</v>
      </c>
      <c r="H168" s="5">
        <v>3007</v>
      </c>
      <c r="I168" s="2">
        <v>154</v>
      </c>
      <c r="J168" s="99"/>
      <c r="K168" s="99"/>
      <c r="L168" s="99"/>
      <c r="M168" s="99"/>
      <c r="N168" s="99"/>
      <c r="O168" s="99"/>
      <c r="P168" s="99"/>
      <c r="Q168" s="99"/>
    </row>
    <row r="169" spans="1:17" ht="15.75" thickBot="1" x14ac:dyDescent="0.3">
      <c r="A169" s="96" t="s">
        <v>3</v>
      </c>
      <c r="B169" s="122">
        <v>2716</v>
      </c>
      <c r="C169" s="63">
        <v>36</v>
      </c>
      <c r="D169" s="75">
        <v>0</v>
      </c>
      <c r="E169" s="63">
        <v>0</v>
      </c>
      <c r="F169" s="75">
        <v>0</v>
      </c>
      <c r="G169" s="62">
        <v>1428</v>
      </c>
      <c r="H169" s="76">
        <v>1252</v>
      </c>
      <c r="I169" s="75">
        <v>0</v>
      </c>
      <c r="J169" s="99"/>
      <c r="K169" s="99"/>
      <c r="L169" s="99"/>
      <c r="M169" s="99"/>
      <c r="N169" s="99"/>
      <c r="O169" s="99"/>
      <c r="P169" s="99"/>
      <c r="Q169" s="99"/>
    </row>
    <row r="170" spans="1:17" x14ac:dyDescent="0.25">
      <c r="A170" s="164" t="s">
        <v>53</v>
      </c>
      <c r="B170" s="164"/>
      <c r="C170" s="121"/>
      <c r="D170" s="121"/>
      <c r="E170" s="23"/>
      <c r="F170" s="23"/>
      <c r="G170" s="23"/>
      <c r="H170" s="23"/>
      <c r="I170" s="23"/>
      <c r="J170" s="99"/>
      <c r="K170" s="99"/>
      <c r="L170" s="99"/>
      <c r="M170" s="99"/>
      <c r="N170" s="99"/>
      <c r="O170" s="99"/>
      <c r="P170" s="99"/>
      <c r="Q170" s="99"/>
    </row>
    <row r="171" spans="1:17" x14ac:dyDescent="0.25">
      <c r="A171" s="14"/>
      <c r="B171" s="14"/>
      <c r="C171" s="25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99"/>
    </row>
    <row r="172" spans="1:17" ht="15.75" customHeight="1" x14ac:dyDescent="0.25">
      <c r="A172" s="99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</row>
    <row r="173" spans="1:17" x14ac:dyDescent="0.25">
      <c r="A173" s="20" t="s">
        <v>66</v>
      </c>
      <c r="B173" s="20"/>
      <c r="C173" s="20"/>
      <c r="D173" s="20"/>
      <c r="E173" s="20"/>
      <c r="F173" s="20"/>
      <c r="G173" s="20"/>
      <c r="H173" s="20"/>
      <c r="I173" s="20"/>
      <c r="J173" s="99"/>
      <c r="K173" s="99"/>
      <c r="L173" s="99"/>
      <c r="M173" s="99"/>
      <c r="N173" s="99"/>
      <c r="O173" s="99"/>
      <c r="P173" s="99"/>
      <c r="Q173" s="99"/>
    </row>
    <row r="174" spans="1:17" s="134" customFormat="1" x14ac:dyDescent="0.25">
      <c r="A174" s="124" t="s">
        <v>21</v>
      </c>
      <c r="B174" s="124" t="s">
        <v>0</v>
      </c>
      <c r="C174" s="124" t="s">
        <v>38</v>
      </c>
      <c r="D174" s="124" t="s">
        <v>39</v>
      </c>
      <c r="E174" s="124" t="s">
        <v>37</v>
      </c>
      <c r="F174" s="124" t="s">
        <v>2</v>
      </c>
      <c r="G174" s="124" t="s">
        <v>36</v>
      </c>
      <c r="H174" s="124" t="s">
        <v>1</v>
      </c>
      <c r="I174" s="128" t="s">
        <v>3</v>
      </c>
    </row>
    <row r="175" spans="1:17" x14ac:dyDescent="0.25">
      <c r="A175" s="102" t="s">
        <v>0</v>
      </c>
      <c r="B175" s="11">
        <v>23378.021996000003</v>
      </c>
      <c r="C175" s="11">
        <v>749.19657999999993</v>
      </c>
      <c r="D175" s="11">
        <v>571.82541600000002</v>
      </c>
      <c r="E175" s="11">
        <v>4424</v>
      </c>
      <c r="F175" s="11">
        <v>4426</v>
      </c>
      <c r="G175" s="11">
        <v>5731</v>
      </c>
      <c r="H175" s="11">
        <v>4760</v>
      </c>
      <c r="I175" s="11">
        <v>2716</v>
      </c>
      <c r="J175" s="99"/>
      <c r="K175" s="99"/>
      <c r="L175" s="99"/>
      <c r="M175" s="99"/>
      <c r="N175" s="99"/>
      <c r="O175" s="99"/>
      <c r="P175" s="99"/>
      <c r="Q175" s="99"/>
    </row>
    <row r="176" spans="1:17" x14ac:dyDescent="0.25">
      <c r="A176" s="31" t="s">
        <v>22</v>
      </c>
      <c r="B176" s="47">
        <v>2875.1428569999998</v>
      </c>
      <c r="C176" s="47">
        <v>152.14285699999999</v>
      </c>
      <c r="D176" s="47">
        <v>71</v>
      </c>
      <c r="E176" s="47">
        <v>626</v>
      </c>
      <c r="F176" s="47">
        <v>329</v>
      </c>
      <c r="G176" s="47">
        <v>695</v>
      </c>
      <c r="H176" s="47">
        <v>619</v>
      </c>
      <c r="I176" s="47">
        <v>383</v>
      </c>
      <c r="J176" s="99"/>
      <c r="K176" s="99"/>
      <c r="L176" s="99"/>
      <c r="M176" s="99"/>
      <c r="N176" s="99"/>
      <c r="O176" s="99"/>
      <c r="P176" s="99"/>
      <c r="Q176" s="99"/>
    </row>
    <row r="177" spans="1:17" x14ac:dyDescent="0.25">
      <c r="A177" s="31" t="s">
        <v>23</v>
      </c>
      <c r="B177" s="47">
        <v>2628.6981139999998</v>
      </c>
      <c r="C177" s="47">
        <v>97.622641999999999</v>
      </c>
      <c r="D177" s="47">
        <v>60.075471999999998</v>
      </c>
      <c r="E177" s="47">
        <v>610</v>
      </c>
      <c r="F177" s="47">
        <v>441</v>
      </c>
      <c r="G177" s="47">
        <v>656</v>
      </c>
      <c r="H177" s="47">
        <v>397</v>
      </c>
      <c r="I177" s="47">
        <v>367</v>
      </c>
      <c r="J177" s="99"/>
      <c r="K177" s="99"/>
      <c r="L177" s="99"/>
      <c r="M177" s="99"/>
      <c r="N177" s="99"/>
      <c r="O177" s="99"/>
      <c r="P177" s="99"/>
      <c r="Q177" s="99"/>
    </row>
    <row r="178" spans="1:17" x14ac:dyDescent="0.25">
      <c r="A178" s="31" t="s">
        <v>24</v>
      </c>
      <c r="B178" s="47">
        <v>2212.6800000000003</v>
      </c>
      <c r="C178" s="47">
        <v>75.12</v>
      </c>
      <c r="D178" s="47">
        <v>37.56</v>
      </c>
      <c r="E178" s="47">
        <v>456</v>
      </c>
      <c r="F178" s="47">
        <v>389</v>
      </c>
      <c r="G178" s="47">
        <v>533</v>
      </c>
      <c r="H178" s="47">
        <v>391</v>
      </c>
      <c r="I178" s="47">
        <v>331</v>
      </c>
      <c r="J178" s="99"/>
      <c r="K178" s="99"/>
      <c r="L178" s="99"/>
      <c r="M178" s="99"/>
      <c r="N178" s="99"/>
      <c r="O178" s="99"/>
      <c r="P178" s="99"/>
      <c r="Q178" s="99"/>
    </row>
    <row r="179" spans="1:17" x14ac:dyDescent="0.25">
      <c r="A179" s="31" t="s">
        <v>25</v>
      </c>
      <c r="B179" s="47">
        <v>1515.857143</v>
      </c>
      <c r="C179" s="47">
        <v>49.5</v>
      </c>
      <c r="D179" s="47">
        <v>35.357143000000001</v>
      </c>
      <c r="E179" s="47">
        <v>165</v>
      </c>
      <c r="F179" s="47">
        <v>337</v>
      </c>
      <c r="G179" s="47">
        <v>519</v>
      </c>
      <c r="H179" s="47">
        <v>306</v>
      </c>
      <c r="I179" s="47">
        <v>104</v>
      </c>
      <c r="J179" s="99"/>
      <c r="K179" s="99"/>
      <c r="L179" s="99"/>
      <c r="M179" s="99"/>
      <c r="N179" s="99"/>
      <c r="O179" s="99"/>
      <c r="P179" s="99"/>
      <c r="Q179" s="99"/>
    </row>
    <row r="180" spans="1:17" x14ac:dyDescent="0.25">
      <c r="A180" s="31" t="s">
        <v>26</v>
      </c>
      <c r="B180" s="47">
        <v>1228.2</v>
      </c>
      <c r="C180" s="47">
        <v>69.599999999999994</v>
      </c>
      <c r="D180" s="47">
        <v>40.6</v>
      </c>
      <c r="E180" s="47">
        <v>93</v>
      </c>
      <c r="F180" s="47">
        <v>372</v>
      </c>
      <c r="G180" s="47">
        <v>384</v>
      </c>
      <c r="H180" s="47">
        <v>181</v>
      </c>
      <c r="I180" s="47">
        <v>88</v>
      </c>
      <c r="J180" s="99"/>
      <c r="K180" s="99"/>
      <c r="L180" s="99"/>
      <c r="M180" s="99"/>
      <c r="N180" s="99"/>
      <c r="O180" s="99"/>
      <c r="P180" s="99"/>
      <c r="Q180" s="99"/>
    </row>
    <row r="181" spans="1:17" x14ac:dyDescent="0.25">
      <c r="A181" s="31" t="s">
        <v>27</v>
      </c>
      <c r="B181" s="47">
        <v>1309.5999999999999</v>
      </c>
      <c r="C181" s="47">
        <v>58.885714</v>
      </c>
      <c r="D181" s="47">
        <v>32.714286000000001</v>
      </c>
      <c r="E181" s="47">
        <v>170</v>
      </c>
      <c r="F181" s="47">
        <v>369</v>
      </c>
      <c r="G181" s="47">
        <v>409</v>
      </c>
      <c r="H181" s="47">
        <v>180</v>
      </c>
      <c r="I181" s="47">
        <v>90</v>
      </c>
      <c r="J181" s="99"/>
      <c r="K181" s="99"/>
      <c r="L181" s="99"/>
      <c r="M181" s="99"/>
      <c r="N181" s="99"/>
      <c r="O181" s="99"/>
      <c r="P181" s="99"/>
      <c r="Q181" s="99"/>
    </row>
    <row r="182" spans="1:17" x14ac:dyDescent="0.25">
      <c r="A182" s="31" t="s">
        <v>28</v>
      </c>
      <c r="B182" s="47">
        <v>1393.333333</v>
      </c>
      <c r="C182" s="47">
        <v>66.888889000000006</v>
      </c>
      <c r="D182" s="47">
        <v>33.444443999999997</v>
      </c>
      <c r="E182" s="47">
        <v>220</v>
      </c>
      <c r="F182" s="47">
        <v>369</v>
      </c>
      <c r="G182" s="47">
        <v>434</v>
      </c>
      <c r="H182" s="47">
        <v>196</v>
      </c>
      <c r="I182" s="47">
        <v>74</v>
      </c>
      <c r="J182" s="99"/>
      <c r="K182" s="99"/>
      <c r="L182" s="99"/>
      <c r="M182" s="99"/>
      <c r="N182" s="99"/>
      <c r="O182" s="99"/>
      <c r="P182" s="99"/>
      <c r="Q182" s="99"/>
    </row>
    <row r="183" spans="1:17" x14ac:dyDescent="0.25">
      <c r="A183" s="31" t="s">
        <v>29</v>
      </c>
      <c r="B183" s="47">
        <v>1176.3499999999999</v>
      </c>
      <c r="C183" s="47">
        <v>67.8</v>
      </c>
      <c r="D183" s="47">
        <v>39.549999999999997</v>
      </c>
      <c r="E183" s="47">
        <v>180</v>
      </c>
      <c r="F183" s="47">
        <v>241</v>
      </c>
      <c r="G183" s="47">
        <v>291</v>
      </c>
      <c r="H183" s="47">
        <v>233</v>
      </c>
      <c r="I183" s="47">
        <v>124</v>
      </c>
      <c r="J183" s="99"/>
      <c r="K183" s="99"/>
      <c r="L183" s="99"/>
      <c r="M183" s="99"/>
      <c r="N183" s="99"/>
      <c r="O183" s="99"/>
      <c r="P183" s="99"/>
      <c r="Q183" s="99"/>
    </row>
    <row r="184" spans="1:17" x14ac:dyDescent="0.25">
      <c r="A184" s="31" t="s">
        <v>30</v>
      </c>
      <c r="B184" s="47">
        <v>1325.6</v>
      </c>
      <c r="C184" s="47">
        <v>68.466667000000001</v>
      </c>
      <c r="D184" s="47">
        <v>42.133333</v>
      </c>
      <c r="E184" s="47">
        <v>243</v>
      </c>
      <c r="F184" s="47">
        <v>201</v>
      </c>
      <c r="G184" s="47">
        <v>303</v>
      </c>
      <c r="H184" s="47">
        <v>240</v>
      </c>
      <c r="I184" s="47">
        <v>228</v>
      </c>
      <c r="J184" s="99"/>
      <c r="K184" s="99"/>
      <c r="L184" s="99"/>
      <c r="M184" s="99"/>
      <c r="N184" s="99"/>
      <c r="O184" s="99"/>
      <c r="P184" s="99"/>
      <c r="Q184" s="99"/>
    </row>
    <row r="185" spans="1:17" x14ac:dyDescent="0.25">
      <c r="A185" s="31" t="s">
        <v>35</v>
      </c>
      <c r="B185" s="47">
        <v>2758.945455</v>
      </c>
      <c r="C185" s="47">
        <v>0</v>
      </c>
      <c r="D185" s="47">
        <v>59.945455000000003</v>
      </c>
      <c r="E185" s="47">
        <v>648</v>
      </c>
      <c r="F185" s="47">
        <v>613</v>
      </c>
      <c r="G185" s="47">
        <v>632</v>
      </c>
      <c r="H185" s="47">
        <v>534</v>
      </c>
      <c r="I185" s="47">
        <v>272</v>
      </c>
      <c r="J185" s="99"/>
      <c r="K185" s="99"/>
      <c r="L185" s="99"/>
      <c r="M185" s="99"/>
      <c r="N185" s="99"/>
      <c r="O185" s="99"/>
      <c r="P185" s="99"/>
      <c r="Q185" s="99"/>
    </row>
    <row r="186" spans="1:17" x14ac:dyDescent="0.25">
      <c r="A186" s="31" t="s">
        <v>32</v>
      </c>
      <c r="B186" s="47">
        <v>1581.415094</v>
      </c>
      <c r="C186" s="47">
        <v>43.169811000000003</v>
      </c>
      <c r="D186" s="47">
        <v>23.245283000000001</v>
      </c>
      <c r="E186" s="47">
        <v>445</v>
      </c>
      <c r="F186" s="47">
        <v>169</v>
      </c>
      <c r="G186" s="47">
        <v>245</v>
      </c>
      <c r="H186" s="47">
        <v>435</v>
      </c>
      <c r="I186" s="47">
        <v>221</v>
      </c>
      <c r="J186" s="99"/>
      <c r="K186" s="99"/>
      <c r="L186" s="99"/>
      <c r="M186" s="99"/>
      <c r="N186" s="99"/>
      <c r="O186" s="99"/>
      <c r="P186" s="99"/>
      <c r="Q186" s="99"/>
    </row>
    <row r="187" spans="1:17" ht="15.75" thickBot="1" x14ac:dyDescent="0.3">
      <c r="A187" s="78" t="s">
        <v>33</v>
      </c>
      <c r="B187" s="64">
        <v>3372.2</v>
      </c>
      <c r="C187" s="64">
        <v>0</v>
      </c>
      <c r="D187" s="64">
        <v>96.2</v>
      </c>
      <c r="E187" s="64">
        <v>568</v>
      </c>
      <c r="F187" s="64">
        <v>596</v>
      </c>
      <c r="G187" s="64">
        <v>630</v>
      </c>
      <c r="H187" s="64">
        <v>1048</v>
      </c>
      <c r="I187" s="64">
        <v>434</v>
      </c>
      <c r="J187" s="99"/>
      <c r="K187" s="99"/>
      <c r="L187" s="99"/>
      <c r="M187" s="99"/>
      <c r="N187" s="99"/>
      <c r="O187" s="99"/>
      <c r="P187" s="99"/>
      <c r="Q187" s="99"/>
    </row>
    <row r="188" spans="1:17" x14ac:dyDescent="0.25">
      <c r="A188" s="79" t="s">
        <v>53</v>
      </c>
      <c r="B188" s="79"/>
      <c r="C188" s="4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</row>
    <row r="189" spans="1:17" x14ac:dyDescent="0.25">
      <c r="A189" s="99"/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</row>
    <row r="190" spans="1:17" x14ac:dyDescent="0.25">
      <c r="A190" s="99"/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</row>
    <row r="191" spans="1:17" x14ac:dyDescent="0.25">
      <c r="A191" s="20" t="s">
        <v>67</v>
      </c>
      <c r="B191" s="20"/>
      <c r="C191" s="20"/>
      <c r="D191" s="20"/>
      <c r="E191" s="20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</row>
    <row r="192" spans="1:17" ht="15.75" thickBot="1" x14ac:dyDescent="0.3">
      <c r="A192" s="153" t="s">
        <v>10</v>
      </c>
      <c r="B192" s="159" t="s">
        <v>51</v>
      </c>
      <c r="C192" s="160" t="s">
        <v>52</v>
      </c>
      <c r="D192" s="161"/>
      <c r="E192" s="162" t="s">
        <v>0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</row>
    <row r="193" spans="1:17" x14ac:dyDescent="0.25">
      <c r="A193" s="153"/>
      <c r="B193" s="159"/>
      <c r="C193" s="128" t="s">
        <v>42</v>
      </c>
      <c r="D193" s="127" t="s">
        <v>41</v>
      </c>
      <c r="E193" s="162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</row>
    <row r="194" spans="1:17" x14ac:dyDescent="0.25">
      <c r="A194" s="12">
        <v>2008</v>
      </c>
      <c r="B194" s="131">
        <v>4620</v>
      </c>
      <c r="C194" s="12">
        <v>774</v>
      </c>
      <c r="D194" s="12">
        <v>326</v>
      </c>
      <c r="E194" s="47">
        <v>1100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</row>
    <row r="195" spans="1:17" x14ac:dyDescent="0.25">
      <c r="A195" s="12">
        <v>2009</v>
      </c>
      <c r="B195" s="131">
        <v>4620</v>
      </c>
      <c r="C195" s="12">
        <v>774</v>
      </c>
      <c r="D195" s="12">
        <v>326</v>
      </c>
      <c r="E195" s="47">
        <v>1100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</row>
    <row r="196" spans="1:17" x14ac:dyDescent="0.25">
      <c r="A196" s="12">
        <v>2010</v>
      </c>
      <c r="B196" s="131">
        <v>4400</v>
      </c>
      <c r="C196" s="12">
        <v>721</v>
      </c>
      <c r="D196" s="12">
        <v>330</v>
      </c>
      <c r="E196" s="47">
        <v>1051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</row>
    <row r="197" spans="1:17" x14ac:dyDescent="0.25">
      <c r="A197" s="12">
        <v>2011</v>
      </c>
      <c r="B197" s="131">
        <v>4542</v>
      </c>
      <c r="C197" s="12">
        <v>767</v>
      </c>
      <c r="D197" s="12">
        <v>318</v>
      </c>
      <c r="E197" s="47">
        <v>1085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</row>
    <row r="198" spans="1:17" s="54" customFormat="1" x14ac:dyDescent="0.25">
      <c r="A198" s="12">
        <v>2012</v>
      </c>
      <c r="B198" s="131">
        <v>4550</v>
      </c>
      <c r="C198" s="12">
        <v>750</v>
      </c>
      <c r="D198" s="12">
        <v>350</v>
      </c>
      <c r="E198" s="47">
        <v>1100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</row>
    <row r="199" spans="1:17" s="87" customFormat="1" x14ac:dyDescent="0.25">
      <c r="A199" s="101">
        <v>2013</v>
      </c>
      <c r="B199" s="132">
        <v>4580</v>
      </c>
      <c r="C199" s="101">
        <v>750</v>
      </c>
      <c r="D199" s="101">
        <v>350</v>
      </c>
      <c r="E199" s="29">
        <v>1100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</row>
    <row r="200" spans="1:17" s="45" customFormat="1" x14ac:dyDescent="0.25">
      <c r="A200" s="101">
        <v>2014</v>
      </c>
      <c r="B200" s="132">
        <v>4228</v>
      </c>
      <c r="C200" s="29">
        <v>750</v>
      </c>
      <c r="D200" s="29">
        <v>350</v>
      </c>
      <c r="E200" s="29">
        <v>1100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</row>
    <row r="201" spans="1:17" x14ac:dyDescent="0.25">
      <c r="A201" s="101">
        <v>2015</v>
      </c>
      <c r="B201" s="132">
        <v>3880</v>
      </c>
      <c r="C201" s="29">
        <v>625</v>
      </c>
      <c r="D201" s="29">
        <v>230</v>
      </c>
      <c r="E201" s="29">
        <v>855</v>
      </c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</row>
    <row r="202" spans="1:17" x14ac:dyDescent="0.25">
      <c r="A202" s="101">
        <v>2016</v>
      </c>
      <c r="B202" s="132">
        <v>4022</v>
      </c>
      <c r="C202" s="29">
        <v>641</v>
      </c>
      <c r="D202" s="29">
        <v>243</v>
      </c>
      <c r="E202" s="29">
        <v>884</v>
      </c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</row>
    <row r="203" spans="1:17" s="126" customFormat="1" x14ac:dyDescent="0.25">
      <c r="A203" s="101">
        <v>2017</v>
      </c>
      <c r="B203" s="132">
        <v>4260</v>
      </c>
      <c r="C203" s="29">
        <v>687</v>
      </c>
      <c r="D203" s="29">
        <v>252</v>
      </c>
      <c r="E203" s="29">
        <v>939</v>
      </c>
    </row>
    <row r="204" spans="1:17" ht="15.75" thickBot="1" x14ac:dyDescent="0.3">
      <c r="A204" s="63">
        <v>2018</v>
      </c>
      <c r="B204" s="133">
        <v>3760</v>
      </c>
      <c r="C204" s="64">
        <v>628</v>
      </c>
      <c r="D204" s="64">
        <v>208</v>
      </c>
      <c r="E204" s="64">
        <v>836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</row>
    <row r="205" spans="1:17" x14ac:dyDescent="0.25">
      <c r="A205" s="79" t="s">
        <v>53</v>
      </c>
      <c r="B205" s="79"/>
      <c r="C205" s="4"/>
      <c r="D205" s="4"/>
      <c r="E205" s="4"/>
      <c r="F205" s="99"/>
      <c r="G205" s="99"/>
      <c r="H205" s="99"/>
      <c r="I205" s="99"/>
      <c r="J205" s="99"/>
      <c r="K205" s="99"/>
      <c r="L205" s="99"/>
      <c r="M205" s="99"/>
      <c r="N205" s="99"/>
      <c r="O205" s="99"/>
      <c r="P205" s="99"/>
      <c r="Q205" s="99"/>
    </row>
    <row r="207" spans="1:17" ht="15" customHeight="1" x14ac:dyDescent="0.25">
      <c r="C207" s="53"/>
      <c r="D207" s="53"/>
      <c r="E207" s="53"/>
    </row>
    <row r="210" spans="2:2" ht="15.75" x14ac:dyDescent="0.25">
      <c r="B210" s="52"/>
    </row>
  </sheetData>
  <mergeCells count="29">
    <mergeCell ref="A192:A193"/>
    <mergeCell ref="B192:B193"/>
    <mergeCell ref="C192:D192"/>
    <mergeCell ref="E192:E193"/>
    <mergeCell ref="H40:I40"/>
    <mergeCell ref="A159:F159"/>
    <mergeCell ref="A160:A161"/>
    <mergeCell ref="B160:B161"/>
    <mergeCell ref="D160:I160"/>
    <mergeCell ref="A170:B170"/>
    <mergeCell ref="A142:F142"/>
    <mergeCell ref="A144:A145"/>
    <mergeCell ref="B144:B145"/>
    <mergeCell ref="D144:I144"/>
    <mergeCell ref="D56:E56"/>
    <mergeCell ref="B56:C56"/>
    <mergeCell ref="A125:E125"/>
    <mergeCell ref="A127:A128"/>
    <mergeCell ref="B127:B128"/>
    <mergeCell ref="D127:I127"/>
    <mergeCell ref="D40:E40"/>
    <mergeCell ref="A40:A41"/>
    <mergeCell ref="B40:C40"/>
    <mergeCell ref="A9:F9"/>
    <mergeCell ref="A11:F11"/>
    <mergeCell ref="A52:B52"/>
    <mergeCell ref="F40:G40"/>
    <mergeCell ref="A110:B110"/>
    <mergeCell ref="A19:B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الثروة السمكية 2018</KeyWordsAr>
    <KeyWords xmlns="cac204a3-57fb-4aea-ba50-989298fa4f73">Fisheries Tables 2018</KeyWords>
    <ReleaseID_DB xmlns="cac204a3-57fb-4aea-ba50-989298fa4f73">11261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FD09824-80F0-4BD9-8FE8-9ECD216278C2}"/>
</file>

<file path=customXml/itemProps2.xml><?xml version="1.0" encoding="utf-8"?>
<ds:datastoreItem xmlns:ds="http://schemas.openxmlformats.org/officeDocument/2006/customXml" ds:itemID="{15B211CA-275D-4511-84CE-161DE4D64624}"/>
</file>

<file path=customXml/itemProps3.xml><?xml version="1.0" encoding="utf-8"?>
<ds:datastoreItem xmlns:ds="http://schemas.openxmlformats.org/officeDocument/2006/customXml" ds:itemID="{B1B7F5DD-C9D7-4B2A-86DA-4269FE973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الثروة السمكية_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Mahmood Abdulrazaq Mohammad Belselah</cp:lastModifiedBy>
  <dcterms:created xsi:type="dcterms:W3CDTF">2013-09-25T06:58:19Z</dcterms:created>
  <dcterms:modified xsi:type="dcterms:W3CDTF">2019-05-02T05:14:57Z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