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activeTab="1"/>
  </bookViews>
  <sheets>
    <sheet name="Environment" sheetId="1" r:id="rId1"/>
    <sheet name="others" sheetId="2" r:id="rId2"/>
  </sheets>
  <externalReferences>
    <externalReference r:id="rId3"/>
    <externalReference r:id="rId4"/>
  </externalReferences>
  <definedNames>
    <definedName name="_xlnm.Print_Area" localSheetId="0">Environment!$A$1:$M$556</definedName>
  </definedNames>
  <calcPr calcId="144525"/>
</workbook>
</file>

<file path=xl/calcChain.xml><?xml version="1.0" encoding="utf-8"?>
<calcChain xmlns="http://schemas.openxmlformats.org/spreadsheetml/2006/main">
  <c r="D502" i="1" l="1"/>
  <c r="D427" i="1"/>
  <c r="D418" i="1"/>
  <c r="D303" i="1"/>
  <c r="B303" i="1"/>
  <c r="D276" i="1"/>
  <c r="C276" i="1"/>
  <c r="B276" i="1"/>
  <c r="Y274" i="1"/>
  <c r="X274" i="1"/>
  <c r="W274" i="1"/>
  <c r="V274" i="1"/>
  <c r="Y273" i="1"/>
  <c r="X273" i="1"/>
  <c r="W273" i="1"/>
  <c r="V273" i="1"/>
  <c r="Y272" i="1"/>
  <c r="X272" i="1"/>
  <c r="W272" i="1"/>
  <c r="V272" i="1"/>
  <c r="Y271" i="1"/>
  <c r="X271" i="1"/>
  <c r="W271" i="1"/>
  <c r="V271" i="1"/>
  <c r="D267" i="1"/>
  <c r="C267" i="1"/>
  <c r="B267" i="1"/>
  <c r="D254" i="1"/>
  <c r="AB235" i="1"/>
  <c r="AA235" i="1"/>
  <c r="Z235" i="1"/>
  <c r="Y235" i="1"/>
  <c r="AB234" i="1"/>
  <c r="AA234" i="1"/>
  <c r="Z234" i="1"/>
  <c r="Y234" i="1"/>
  <c r="AB233" i="1"/>
  <c r="AA233" i="1"/>
  <c r="Z233" i="1"/>
  <c r="Y233" i="1"/>
  <c r="AB231" i="1"/>
  <c r="AA231" i="1"/>
  <c r="Z231" i="1"/>
  <c r="Y231" i="1"/>
  <c r="AB230" i="1"/>
  <c r="AA230" i="1"/>
  <c r="Z230" i="1"/>
  <c r="Y230" i="1"/>
  <c r="K216" i="1"/>
  <c r="J216" i="1"/>
  <c r="I216" i="1"/>
  <c r="H216" i="1"/>
  <c r="D184" i="1"/>
  <c r="R178" i="1"/>
  <c r="Q178" i="1"/>
  <c r="P178" i="1"/>
  <c r="O178" i="1"/>
  <c r="R177" i="1"/>
  <c r="Q177" i="1"/>
  <c r="P177" i="1"/>
  <c r="O177" i="1"/>
  <c r="R175" i="1"/>
  <c r="Q175" i="1"/>
  <c r="P175" i="1"/>
  <c r="O175" i="1"/>
</calcChain>
</file>

<file path=xl/sharedStrings.xml><?xml version="1.0" encoding="utf-8"?>
<sst xmlns="http://schemas.openxmlformats.org/spreadsheetml/2006/main" count="1809" uniqueCount="448">
  <si>
    <t xml:space="preserve">إحصاءات الهواء </t>
  </si>
  <si>
    <t xml:space="preserve">إن لتلوث الهواء آثارا بيئية وصحية تؤثر في النظم الإيكولوجية ومن يسكنها من إنسان ونبات وحيوان؛ ولذلك تسعى حكومة أبوظبي إلى تحسين جودة الهواء وخفض الانبعاثات الناجمة عن مختلف الأنشطة الاقتصادية، وبالذات تلك الناجمة عن حرق الوقود الأحفوري الذي يستخدم في إنتاج الطاقة الكهربائية وقطاعات النقل والصناعة أو الناجمة عن استخدام المذيبات في مختلف العمليات الصناعية، كما في الصناعات الكيميائية والمعدنية.
وتعتبر معدلات تلوث الهواء في إمارة أبوظبي ضمن الحدود المسموح بها، إلا أن هذه المعدلات تختلف من منطقة إلى أخرى، حسب الأنشطة التي تقام فيها، فنجد أن محطات القياس القريبة من الطرقات تسجل معدلات تلوث عالية، وذلك يرجع إلى الانبعاثات الصادرة من عوادم السيارات، وينطبق ذلك أيضاً على القياسات التي ترصد بالقرب من مواقع الأنشطة الصناعية والنفطية، التي تسجل أعلى معدلات تلوث في الإمارة. وبشكل عام حافظت تركيزات ملوثات الهواء على حدودها المسموح بها باستثناء تركيز الأغبرة العالقة التي يبلغ قطرها 10 ميكرون أو أقل، حيث وصل تركيز متوسطها السنوي إلى 226.6 ميكروجرام/ متر مكعب في منطقة أبوظبي، وقد سجلت أعلى المتوسطات في المناطق السكنية والصناعية في الإمارة.
</t>
  </si>
  <si>
    <t>26.2.6. المتوسط السنوي لمؤشرات تلوث الهواء في المناطق الحضرية حسب المنطقة والمحطة، 2010</t>
  </si>
  <si>
    <t>المؤشر (الحد الأقصى المسموح )</t>
  </si>
  <si>
    <t>منطقة أبوظبي</t>
  </si>
  <si>
    <t>منطقة العين</t>
  </si>
  <si>
    <t>المنطقة الغربية</t>
  </si>
  <si>
    <t>مدرسة خليفة</t>
  </si>
  <si>
    <t>مدرسة بني ياس</t>
  </si>
  <si>
    <t xml:space="preserve"> مدرسة العين</t>
  </si>
  <si>
    <t xml:space="preserve"> بدع زايد</t>
  </si>
  <si>
    <r>
      <t>ثاني أكسيد الكبريت  ( 350 ميكروجرام/م</t>
    </r>
    <r>
      <rPr>
        <vertAlign val="superscript"/>
        <sz val="10"/>
        <color theme="1"/>
        <rFont val="Calibri"/>
        <family val="2"/>
        <scheme val="minor"/>
      </rPr>
      <t>3</t>
    </r>
    <r>
      <rPr>
        <sz val="10"/>
        <color theme="1"/>
        <rFont val="Calibri"/>
        <family val="2"/>
        <scheme val="minor"/>
      </rPr>
      <t>/ساعة)</t>
    </r>
  </si>
  <si>
    <r>
      <t>ثاني أكسيد النيتروجين ( 400 ميكروجرام/م</t>
    </r>
    <r>
      <rPr>
        <vertAlign val="superscript"/>
        <sz val="10"/>
        <color theme="1"/>
        <rFont val="Calibri"/>
        <family val="2"/>
        <scheme val="minor"/>
      </rPr>
      <t>3</t>
    </r>
    <r>
      <rPr>
        <sz val="10"/>
        <color theme="1"/>
        <rFont val="Calibri"/>
        <family val="2"/>
        <scheme val="minor"/>
      </rPr>
      <t>/ساعة)</t>
    </r>
  </si>
  <si>
    <r>
      <t>الأوزون الأرضي ( 200 ميكروجرام/م</t>
    </r>
    <r>
      <rPr>
        <vertAlign val="superscript"/>
        <sz val="10"/>
        <color theme="1"/>
        <rFont val="Calibri"/>
        <family val="2"/>
        <scheme val="minor"/>
      </rPr>
      <t>3</t>
    </r>
    <r>
      <rPr>
        <sz val="10"/>
        <color theme="1"/>
        <rFont val="Calibri"/>
        <family val="2"/>
        <scheme val="minor"/>
      </rPr>
      <t>/ساعة)</t>
    </r>
  </si>
  <si>
    <r>
      <t>الأغبرة العالقة ( 150 ميكروجرام/م</t>
    </r>
    <r>
      <rPr>
        <vertAlign val="superscript"/>
        <sz val="10"/>
        <color theme="1"/>
        <rFont val="Calibri"/>
        <family val="2"/>
        <scheme val="minor"/>
      </rPr>
      <t>3</t>
    </r>
    <r>
      <rPr>
        <sz val="10"/>
        <color theme="1"/>
        <rFont val="Calibri"/>
        <family val="2"/>
        <scheme val="minor"/>
      </rPr>
      <t>/ 24 ساعة)</t>
    </r>
  </si>
  <si>
    <t>المصدر: هيئة البيئة - أبوظبي</t>
  </si>
  <si>
    <t>27.2.6. تركيز ثاني أكسيد الكبريت في الهواء المحيط حسب المنطقة، 2010</t>
  </si>
  <si>
    <t>(ميكروجرام/ متر مكعب)</t>
  </si>
  <si>
    <t>موقع المحطة</t>
  </si>
  <si>
    <t>المتوسط</t>
  </si>
  <si>
    <t>القيمة العظمى</t>
  </si>
  <si>
    <t>القيمة الصغرى</t>
  </si>
  <si>
    <t>أبوظبي</t>
  </si>
  <si>
    <t>العين</t>
  </si>
  <si>
    <r>
      <t>Sulphur dioxide</t>
    </r>
    <r>
      <rPr>
        <sz val="11"/>
        <color indexed="8"/>
        <rFont val="Calibri"/>
        <family val="2"/>
      </rPr>
      <t xml:space="preserve"> </t>
    </r>
  </si>
  <si>
    <t>وسط المدينة - مدرسة خديجة</t>
  </si>
  <si>
    <t>Nitrogen dioxide</t>
    <phoneticPr fontId="69" type="noConversion"/>
  </si>
  <si>
    <t>منطقة حضرية/ سكنية - مدرسة خليفة</t>
  </si>
  <si>
    <t>Methane</t>
    <phoneticPr fontId="69" type="noConversion"/>
  </si>
  <si>
    <t>جانب الطريق - شارع حمدان</t>
  </si>
  <si>
    <t>Ground level ozone</t>
    <phoneticPr fontId="69" type="noConversion"/>
  </si>
  <si>
    <t>منطقة حضرية/ سكنية - مدرسة بني ياس</t>
  </si>
  <si>
    <t>Particulate matter</t>
    <phoneticPr fontId="69" type="noConversion"/>
  </si>
  <si>
    <t xml:space="preserve">منطقة صناعية - مصفح  </t>
  </si>
  <si>
    <t>Hydrogen sulphide</t>
    <phoneticPr fontId="69" type="noConversion"/>
  </si>
  <si>
    <t>Carbon monoxide</t>
    <phoneticPr fontId="69" type="noConversion"/>
  </si>
  <si>
    <t>منطقة حضرية/ سكنية - مدرسة العين</t>
  </si>
  <si>
    <t>جانب الطريق - شارع العين</t>
  </si>
  <si>
    <t>منطقة حضرية/ سكنية - بدع زايد</t>
  </si>
  <si>
    <t>وسط المدينة - مدرسة غياثي</t>
  </si>
  <si>
    <t>منطقة نائية - واحة ليوا</t>
  </si>
  <si>
    <t>28.2.6. تركيز ثاني أكسيد النيتروجين في الهواء المحيط حسب المنطقة، 2010</t>
  </si>
  <si>
    <t>29.2.6. تركيز الميثان في الهواء المحيط حسب المنطقة، 2010</t>
  </si>
  <si>
    <t xml:space="preserve"> -</t>
  </si>
  <si>
    <t>30.2.6. تركيز الأوزون الأرضي في الهواء المحيط حسب المنطقة، 2010</t>
  </si>
  <si>
    <t>31.2.6. تركيز الأغبرة العالقة (10 ميكرون أو أقل) في الهواء الجوي المحيط حسب المنطقة، 2010</t>
  </si>
  <si>
    <t>32.2.6 تركيز كبريتيد الهيدروجين في الهواء المحيط حسب المنطقة، 2010</t>
  </si>
  <si>
    <t>33.2.6. تركيز أول أكسيد الكربون في الهواء المحيط حسب المنطقة، 2010</t>
  </si>
  <si>
    <t>(مليجرام/ متر مكعب)</t>
  </si>
  <si>
    <t>34.2.6. مستويات الضوضاء حسب المنطقة، 2010</t>
  </si>
  <si>
    <t>(ديسبل)</t>
  </si>
  <si>
    <t>35.2.6. انبعاثات ثاني أكسيد الكبريت - قطاع النفط والغاز</t>
  </si>
  <si>
    <t>(طن)</t>
  </si>
  <si>
    <t>قطاع العمل</t>
  </si>
  <si>
    <t>المجموع</t>
  </si>
  <si>
    <t>الاستكشاف والإنتاج</t>
  </si>
  <si>
    <t xml:space="preserve">شركات عاملة مستقلة </t>
  </si>
  <si>
    <t>*</t>
  </si>
  <si>
    <r>
      <t>الخدمات المشتركة</t>
    </r>
    <r>
      <rPr>
        <sz val="10"/>
        <color rgb="FFFF0000"/>
        <rFont val="Calibri"/>
        <family val="2"/>
        <scheme val="minor"/>
      </rPr>
      <t xml:space="preserve"> **</t>
    </r>
  </si>
  <si>
    <t>**</t>
  </si>
  <si>
    <t>التسويق والتكرير</t>
  </si>
  <si>
    <t>معالجة الغاز</t>
  </si>
  <si>
    <t>البتروكيماويات</t>
  </si>
  <si>
    <t>المصدر: شركة بترول أبوظبي الوطنية - أدنوك</t>
  </si>
  <si>
    <t xml:space="preserve"> * ضمن الاستكشاف والإنتاج</t>
  </si>
  <si>
    <t xml:space="preserve"> ** قطاع عمل جديد </t>
  </si>
  <si>
    <t>36.2.6. انبعاثات أكاسيد النيتروجين - قطاع النفط والغاز</t>
  </si>
  <si>
    <t>الإجمالي</t>
  </si>
  <si>
    <t xml:space="preserve">إنتاج الكيماويات </t>
  </si>
  <si>
    <t>السنة</t>
  </si>
  <si>
    <r>
      <t xml:space="preserve">الخدمات المشتركة </t>
    </r>
    <r>
      <rPr>
        <sz val="10"/>
        <color rgb="FFFF0000"/>
        <rFont val="Calibri"/>
        <family val="2"/>
        <scheme val="minor"/>
      </rPr>
      <t>**</t>
    </r>
  </si>
  <si>
    <t>37.2.6. انبعاثات المركبات العضوية المتطايرة - قطاع النفط والغاز</t>
  </si>
  <si>
    <r>
      <t>شركات عاملة مستقلة</t>
    </r>
    <r>
      <rPr>
        <sz val="10"/>
        <color rgb="FFFF0000"/>
        <rFont val="Calibri"/>
        <family val="2"/>
        <scheme val="minor"/>
      </rPr>
      <t xml:space="preserve"> </t>
    </r>
  </si>
  <si>
    <t>38.2.6. الانبعاثات الكلية لملوثات الهواء - قطاع النفط والغاز</t>
  </si>
  <si>
    <t>نوع الملوث</t>
  </si>
  <si>
    <t xml:space="preserve">المجموع </t>
  </si>
  <si>
    <t xml:space="preserve">ثاني أكسيد الكبريت </t>
  </si>
  <si>
    <t>أكاسيد النيتروجين</t>
  </si>
  <si>
    <t xml:space="preserve">المركبات العضوية المتطايرة </t>
  </si>
  <si>
    <t>الشكل 6.2.6. الانبعاثات الكلية لملوثات الهواء - قطاع النفط والغاز</t>
  </si>
  <si>
    <t xml:space="preserve"> الانبعاثات الكلية لملوثات الهواء - قطاع النفط والغاز</t>
  </si>
  <si>
    <t xml:space="preserve"> </t>
  </si>
  <si>
    <t>39.2.6. نصيب الفرد من الانبعاثات الكلية الملوثة للهواء - قطاع النفط والغاز</t>
  </si>
  <si>
    <t xml:space="preserve">أكاسيد النيتروجين </t>
  </si>
  <si>
    <t>المصدر: مركز الإحصاء - أبوظبي</t>
  </si>
  <si>
    <t xml:space="preserve">40.2.6. انبعاثات ثاني أكسيد الكربون - قطاع النفط والغاز   </t>
  </si>
  <si>
    <t>(مليون طن)</t>
  </si>
  <si>
    <t>شركات عاملة مستقلة</t>
  </si>
  <si>
    <t>إنتاج الكيمياويات</t>
  </si>
  <si>
    <t xml:space="preserve">41.2.6. نصيب الفرد من انبعاثات ثاني أكسيد الكربون- قطاع النفط والغاز  </t>
  </si>
  <si>
    <t> السنة</t>
  </si>
  <si>
    <t>42.2.6. انبعاثات ثاني أكسيد الكبريت - قطاع إنتاج الماء والكهرباء</t>
  </si>
  <si>
    <t>المصدر</t>
  </si>
  <si>
    <t>الشركة العربية للطاقة</t>
  </si>
  <si>
    <t>شركة الشويهات سي إم إس للطاقة</t>
  </si>
  <si>
    <t>شركة الإمارات سي إم إس للطاقة</t>
  </si>
  <si>
    <t xml:space="preserve">شركة الخليج توتال تراكتبل للطاقة </t>
  </si>
  <si>
    <t>شركة الطويلة - آسيا للطاقة</t>
  </si>
  <si>
    <t xml:space="preserve"> - </t>
  </si>
  <si>
    <t>محطة المرفأ للتحلية</t>
  </si>
  <si>
    <t>محطة مدينة زايد للطاقة</t>
  </si>
  <si>
    <t>المصدر: هيئة مياه وكهرباء أبوظبي</t>
  </si>
  <si>
    <t>43.2.6. انبعاثات أكاسيد النيتروجين - قطاع إنتاج الماء والكهرباء</t>
  </si>
  <si>
    <t>44.2.6. انبعاثات المركبات العضوية المتطايرة - قطاع إنتاج الماء والكهرباء</t>
  </si>
  <si>
    <t>محطة المرفأ للطاقة والتحلية</t>
  </si>
  <si>
    <t>45.2.6. الانبعاثات الكلية لملوثات الهواء - قطاع إنتاج الماء والكهرباء</t>
  </si>
  <si>
    <t>الشكل 7.2.6. الانبعاثات الكلية لملوثات الهواء - قطاع إنتاج الماء والكهرباء</t>
  </si>
  <si>
    <t>46.2.6. انبعاثات ثاني أكسيد الكربون - قطاع إنتاج الماء والكهرباء</t>
  </si>
  <si>
    <t>47.2.6. انبعاثات أخرى - قطاع إنتاج الماء والكهرباء</t>
  </si>
  <si>
    <t>أول أكسيد الكربون</t>
  </si>
  <si>
    <t xml:space="preserve">الرصاص </t>
  </si>
  <si>
    <t xml:space="preserve">الميثان </t>
  </si>
  <si>
    <t xml:space="preserve">المياه </t>
  </si>
  <si>
    <t xml:space="preserve">يعد موضوع المياه من المجالات الرئيسية التي توليها إمارة أبوظبي اهتماما خاصا وذلك للحفاظ على مواردها الطبيعية، حيث تعد المياه العصب الأساسي في عملية تلبية متطلبات النمو السكاني والتنمية الاقتصادية والاجتماعية والتنمية البيئية المستدامة. وتسعى حكومة أبوظبي جاهدة إلى تنمية الوعي بأهمية المياه ومواردها وترشيد استهلاكها، سواء كان ذلك كان على مستوى الأسر، أو حتى مستوى الأنشطة الاقتصادية الأخرى مثل الصناعة والزراعة.
وفي عام 2010 بلغ عدد الآبار العاملة في إمارة أبوظبي 68,200 بئر، في حين بلغ عدد الآبار غير العاملة 21,800 بئر حسب تقديرات هيئة البيئة – أبوظبي، كما بلغ معدل السحب من المياه الجوفية في إمارة أبوظبي عام 2010 نحو 2,250.9 مليون متر مكعب، بينما بلغ مخزون المياه الجوفية 636,620 مليون متر مكعب.
وكانت المنطقة الغربية هي الأقل إنتاجاً لمياه الصرف الصحي المعالجة في عام 2010، حيث لم تتجاوز نسبة المياه المعالجة 3.6٪ من الإنتاج الكلي للإمارة، في حين جاءت منطقة أبوظبي في المرتبة الأولى في هذا الصدد، حيث بلغ إنتاجها 74٪ من إجمالي المياه المعالجة.
</t>
  </si>
  <si>
    <t>48.2.6. عدد الآبار العاملة وغير العاملة حسب المنطقة</t>
  </si>
  <si>
    <t>المنطقة</t>
  </si>
  <si>
    <r>
      <t>*</t>
    </r>
    <r>
      <rPr>
        <b/>
        <sz val="10"/>
        <color theme="1"/>
        <rFont val="Calibri"/>
        <family val="2"/>
        <scheme val="minor"/>
      </rPr>
      <t>2010</t>
    </r>
  </si>
  <si>
    <t>آبار عاملة</t>
  </si>
  <si>
    <t>آبار غير عاملة</t>
  </si>
  <si>
    <r>
      <rPr>
        <sz val="9"/>
        <color rgb="FFFF0000"/>
        <rFont val="Calibri"/>
        <family val="2"/>
        <scheme val="minor"/>
      </rPr>
      <t>*</t>
    </r>
    <r>
      <rPr>
        <sz val="9"/>
        <rFont val="Calibri"/>
        <family val="2"/>
        <scheme val="minor"/>
      </rPr>
      <t xml:space="preserve"> بيانات تقدير</t>
    </r>
  </si>
  <si>
    <t>49.2.6. معدلات السحب من المياه الجوفية حسب المنطقة</t>
  </si>
  <si>
    <t>(مليون متر مكعب)</t>
  </si>
  <si>
    <r>
      <t>المجموع</t>
    </r>
    <r>
      <rPr>
        <b/>
        <sz val="10"/>
        <color rgb="FFFF0000"/>
        <rFont val="Calibri"/>
        <family val="2"/>
        <scheme val="minor"/>
      </rPr>
      <t>*</t>
    </r>
  </si>
  <si>
    <r>
      <rPr>
        <sz val="9"/>
        <color rgb="FFFF0000"/>
        <rFont val="Calibri"/>
        <family val="2"/>
        <scheme val="minor"/>
      </rPr>
      <t>*</t>
    </r>
    <r>
      <rPr>
        <sz val="9"/>
        <rFont val="Calibri"/>
        <family val="2"/>
        <scheme val="minor"/>
      </rPr>
      <t xml:space="preserve"> قد لا يتفق مجموع الأرقام المذكورة مع المجموع الكلي نظراً للتقريب</t>
    </r>
  </si>
  <si>
    <t>50.2.6. كميه المخزون من المياه الجوفية حسب النوع</t>
  </si>
  <si>
    <t>النوع</t>
  </si>
  <si>
    <t>المياه الجوفية العذبة</t>
  </si>
  <si>
    <t>المياه الجوفية قليلة الملوحة</t>
  </si>
  <si>
    <t>المياه الجوفية المالحة</t>
  </si>
  <si>
    <t>الشكل 8.2.6. التوزيع النسبي لمخزون المياه الجوفية حسب النوع، 2010</t>
  </si>
  <si>
    <t>51.2.6. إجمالي موارد المياه غير التقليدية حسب النوع</t>
  </si>
  <si>
    <t>استهلاك المياه المحلاة</t>
  </si>
  <si>
    <t>كمية مياه الصرف الصحي المعالجة المعاد استخدامها</t>
  </si>
  <si>
    <t>52.2.6. كمية مياه الصرف الصحي المعالجة حسب المنطقة</t>
  </si>
  <si>
    <t xml:space="preserve"> كمية مياه الصرف الصحي المعالجة حسب المنطقة</t>
  </si>
  <si>
    <t>المصدر: شركة أبوظبي لخدمات الصرف الصحي</t>
  </si>
  <si>
    <t>53.2.6. كمية مياه الصرف الصحي المعالجة المعاد استخدامها حسب المنطقة</t>
  </si>
  <si>
    <r>
      <t xml:space="preserve">54.2.6. </t>
    </r>
    <r>
      <rPr>
        <b/>
        <sz val="11"/>
        <color indexed="8"/>
        <rFont val="Calibri"/>
        <family val="2"/>
        <scheme val="minor"/>
      </rPr>
      <t>إجمالي طاقة محطات معالجة مياه الصرف الصحي حسب المنطقة</t>
    </r>
  </si>
  <si>
    <t> 135.774</t>
  </si>
  <si>
    <t> 95.872</t>
  </si>
  <si>
    <t> 29.426</t>
  </si>
  <si>
    <t> 10.476</t>
  </si>
  <si>
    <t>55.2.6. إجمالي طاقة محطات المعالجة التقليدية للصرف الصحي حسب المنطقة</t>
  </si>
  <si>
    <t>56.2.6. إجمالي طاقة محطات المعالجة غير التقليدية للصرف الصحي حسب المنطقة</t>
  </si>
  <si>
    <t> 1.383</t>
  </si>
  <si>
    <t>-</t>
  </si>
  <si>
    <t> -</t>
  </si>
  <si>
    <t> 0.215</t>
  </si>
  <si>
    <t> 1.168</t>
  </si>
  <si>
    <t>57.2.6. إجمالي استهلاك المياه في ري المساحات الزراعية</t>
  </si>
  <si>
    <t>البيان</t>
  </si>
  <si>
    <t xml:space="preserve">استهلاك المياه الجوفية </t>
  </si>
  <si>
    <t>مياه الصرف الصحي المعالجة المعاد استخدامها</t>
  </si>
  <si>
    <t xml:space="preserve">مجموع الاستهلاك </t>
  </si>
  <si>
    <t>المساحات الزراعية (هكتار)</t>
  </si>
  <si>
    <t>متوسط استهلاك الهكتار الزراعي الواحد من المياه (متر مكعب)</t>
  </si>
  <si>
    <t>نسبة التوفير في ري المساحات الزراعية لكل هكتار</t>
  </si>
  <si>
    <t>المصدر:  مركز الإحصاء - أبوظبي، هيئة البيئة - أبوظبي، جهاز أبوظبي للرقابة الغذائية، شركة أبوظبي لخدمات الصرف الصحي، هيئة مياه وكهرباء أبوظبي</t>
  </si>
  <si>
    <t>النفايات</t>
  </si>
  <si>
    <t xml:space="preserve">يزداد الاهتمام بإدارة النفايات ومعالجتها مع تطورات التنمية الاقتصادية والبشرية، وأن زيادة التطور والنمو في أحد القطاعات الاقتصادية ينعكس مباشرة على كمية النفايات الناشئة من ذلك القطاع، وتزداد معها الحاجة إلى إيجاد نظام إدارة للنفايات يساهم في التخلص الآمن والجيد لها أو التفكير في إعادة تدوير مخلفاته؛ لتعود بفائدة اقتصادية على المجتمع وقطاعاته الاقتصادية. ويعد التخلص الآمن من النفايات الصلبة أحد أهم التحديات التي تواجه المجتمعات والدول النامية، وذلك للحد من المخاطر والأضرار الصحية والبيئية، التي يمكن أن تنتج عن التخلص من النفايات الصلبة خاصة الخطرة منها.
بلغ إجمالي كمية النفايات المولدة في إمارة أبوظبي حوالي 9.97 مليون طن في عام 2010  أي بمعدل 27.3 ألف طن يوميا، حيث وصلت نفايات الإنشاءات والهدم إلى 74% من إجمالي كمية النفايات، وبلغت كمية النفايات البلدية الصلبة حوالي 834 ألف طن تركز معظم إنتاجها في منطقة أبوظبي بنسبة 63%.
</t>
  </si>
  <si>
    <t>58.2.6. كمية النفايات الناشئة حسب نشاط المصدر والمنطقة، 2010</t>
  </si>
  <si>
    <t xml:space="preserve">العين </t>
  </si>
  <si>
    <t xml:space="preserve">المتوسط اليومي </t>
  </si>
  <si>
    <t>نفايات بلدية صلبة</t>
  </si>
  <si>
    <t>نفايات تجارية و صناعية</t>
  </si>
  <si>
    <t>نفايات زراعية</t>
  </si>
  <si>
    <t>نفايات الإنشاءات والهدم</t>
  </si>
  <si>
    <r>
      <t xml:space="preserve">نفايات طبية خطرة </t>
    </r>
    <r>
      <rPr>
        <sz val="10"/>
        <color rgb="FFFF0000"/>
        <rFont val="Calibri"/>
        <family val="2"/>
        <scheme val="minor"/>
      </rPr>
      <t>*</t>
    </r>
  </si>
  <si>
    <t>نفايات خطرة</t>
  </si>
  <si>
    <t>المصدر: مركز إدارة النفايات - أبوظبي</t>
  </si>
  <si>
    <r>
      <t xml:space="preserve">  بيانات تقديرية</t>
    </r>
    <r>
      <rPr>
        <sz val="9"/>
        <color rgb="FFFF0000"/>
        <rFont val="Calibri"/>
        <family val="2"/>
        <scheme val="minor"/>
      </rPr>
      <t>*</t>
    </r>
  </si>
  <si>
    <t>الشكل 9.2.6. التوزيع النسبي لكمية النفايات حسب المنطقة، 2010</t>
  </si>
  <si>
    <t xml:space="preserve">الصحة والسلامة </t>
  </si>
  <si>
    <r>
      <t xml:space="preserve">
يعد مجال الصحة والسلامة المهنية والبيئة أحد أهم المجالات التي توليها حكومة أبوظبي اهتماما كبيرا، ومن هذا المنطلق جاءت الإحصاءات لتعطي صورة أوضح عن حوادث الصحة والسلامة  لبعض القطاعات الاقتصادية وذلك للعمل على الحد من الحوادث المهنية وأخذ التدابير والحيطة من خلال تنمية الوعي بنظم إدارة الصحة والسلامة المهنية والبيئة.
</t>
    </r>
    <r>
      <rPr>
        <sz val="11"/>
        <color theme="1"/>
        <rFont val="Calibri"/>
        <family val="2"/>
        <scheme val="minor"/>
      </rPr>
      <t xml:space="preserve">
وخلال عام 2010، كانت هناك 75 حالة من الحوادث المهنية المميتة و 26 حالة من حوادث الطرق المهنية المميتة في إمارة أبوظبي، بالإضافة إلى إصابة 1,259 شخصا بأمراض منقولة عن طريق الغذاء وحالات تسمم غذائي ناجمة عن تناول الأغذية أو المشروبات الملوثة بالبكتيريا والفيروسات. وشكلت الإصابة بالتيفوئيد أكبر حصة من حالات التسمم، حيث أصيب 335 فردا بنسبة 26.6٪ من مجموع حالات التسمم خلال عام 2010.</t>
    </r>
    <r>
      <rPr>
        <sz val="11"/>
        <rFont val="Calibri"/>
        <family val="2"/>
        <scheme val="minor"/>
      </rPr>
      <t xml:space="preserve">
</t>
    </r>
  </si>
  <si>
    <t>59.2.6. عدد حالات التسمم الغذائي والأمراض المنقولة عن طريق الغذاء حسب النوع</t>
  </si>
  <si>
    <t xml:space="preserve">النوع </t>
  </si>
  <si>
    <t>تسمم السالمونيلا</t>
  </si>
  <si>
    <t>أنواع أخرى من التسمم الغذائي</t>
  </si>
  <si>
    <t>حمى التيفويد</t>
  </si>
  <si>
    <t>التهاب الكبد الفيروسي أ</t>
  </si>
  <si>
    <t>الجيارديا</t>
  </si>
  <si>
    <t>الزحار الباسيلي</t>
  </si>
  <si>
    <t>الزحار البكتيري</t>
  </si>
  <si>
    <t>الباراتيفويد</t>
  </si>
  <si>
    <t>داء البروسيلات</t>
  </si>
  <si>
    <t>أخرى</t>
  </si>
  <si>
    <t>المصدر: هيئة الصحة - أبوظبي</t>
  </si>
  <si>
    <r>
      <t>60.2.6. عدد الإصابات المميتة</t>
    </r>
    <r>
      <rPr>
        <b/>
        <sz val="12"/>
        <color rgb="FFFF0000"/>
        <rFont val="Calibri"/>
        <family val="2"/>
        <scheme val="minor"/>
      </rPr>
      <t xml:space="preserve"> </t>
    </r>
  </si>
  <si>
    <t>نوع الحادث</t>
  </si>
  <si>
    <t>حوادث الطرق</t>
  </si>
  <si>
    <t>حوادث العمل</t>
  </si>
  <si>
    <t>حوادث الطرق المهنية</t>
  </si>
  <si>
    <t>61.2.6.عدد حوادث الصحة والسلامة المهنية - قطاع النفط والغاز</t>
  </si>
  <si>
    <t>حوادث الوفيات</t>
  </si>
  <si>
    <t>الوفيات غير القابلة للتسجيل</t>
  </si>
  <si>
    <t>حوادث العجز</t>
  </si>
  <si>
    <t xml:space="preserve"> الحوادث المهدرة للوقت</t>
  </si>
  <si>
    <t>الحالات المعالجة طبيا</t>
  </si>
  <si>
    <t>حالة يوم عمل محدود</t>
  </si>
  <si>
    <t>حالات خطيرة على وشك الحدوث</t>
  </si>
  <si>
    <t>حوادث السفر</t>
  </si>
  <si>
    <t>الحوادث الخطيرة المسجلة</t>
  </si>
  <si>
    <t>حدوث الأمراض المهنية</t>
  </si>
  <si>
    <t>حوادث المرور على الطرق</t>
  </si>
  <si>
    <t>حالات على وشك الحدوث (أخرى)</t>
  </si>
  <si>
    <t>62.2.6. معدل الإصابات والحوادث المسجلة لكل مليون ساعة عمل - قطاع النفط والغاز</t>
  </si>
  <si>
    <t>عدد ساعات العمل (مليون ساعه)</t>
  </si>
  <si>
    <t>معدل تكرار الإصابات المهدرة للوقت</t>
  </si>
  <si>
    <t>معدل شدة الإصابة المهدرة للوقت</t>
  </si>
  <si>
    <t xml:space="preserve">معدل تكرار الحالات المسجلة </t>
  </si>
  <si>
    <t>معدل حوادث الوفاة</t>
  </si>
  <si>
    <t>63.2.6.عدد حوادث الصحة والسلامة المهنية - قطاع إنتاج الماء والكهرباء</t>
  </si>
  <si>
    <t>64.2.6. معدل الإصابات والحوادث المسجلة لكل مليون ساعة عمل - قطاع إنتاج الماء والكهرباء</t>
  </si>
  <si>
    <r>
      <t xml:space="preserve">معدل تكرار الحالات المسجلة </t>
    </r>
    <r>
      <rPr>
        <sz val="10"/>
        <color rgb="FFFF0000"/>
        <rFont val="Calibri"/>
        <family val="2"/>
        <scheme val="minor"/>
      </rPr>
      <t>*</t>
    </r>
  </si>
  <si>
    <t xml:space="preserve"> يتضمن معدل حوادث الوفاة *</t>
  </si>
  <si>
    <t>استهلاك المياه المحلاة حسب القطاع الاقتصادي</t>
  </si>
  <si>
    <t>(مليون متر مكعب )</t>
  </si>
  <si>
    <r>
      <t>*</t>
    </r>
    <r>
      <rPr>
        <b/>
        <sz val="10"/>
        <color rgb="FFFFFFFF"/>
        <rFont val="Tahoma"/>
        <family val="2"/>
      </rPr>
      <t>2010</t>
    </r>
  </si>
  <si>
    <t>القطاع</t>
  </si>
  <si>
    <t>القطاع المنزلي</t>
  </si>
  <si>
    <t>القطاع التجاري</t>
  </si>
  <si>
    <t>القطاع الحكومي</t>
  </si>
  <si>
    <t>الزراعة</t>
  </si>
  <si>
    <t>الصناعة</t>
  </si>
  <si>
    <t>القطاعات الأخرى</t>
  </si>
  <si>
    <t>  </t>
  </si>
  <si>
    <r>
      <t>المصدر</t>
    </r>
    <r>
      <rPr>
        <sz val="9"/>
        <color theme="1"/>
        <rFont val="Tahoma"/>
        <family val="2"/>
      </rPr>
      <t xml:space="preserve">: </t>
    </r>
    <r>
      <rPr>
        <sz val="9"/>
        <color rgb="FF3E3F40"/>
        <rFont val="Tahoma"/>
        <family val="2"/>
      </rPr>
      <t>شركة أبوظبي للتوزيع، شركة العين للتوزيع</t>
    </r>
  </si>
  <si>
    <t xml:space="preserve">خلاء المسؤولية/ شروط الإستخدام </t>
  </si>
  <si>
    <t xml:space="preserve"> 49.2.6. معدلات السحب من المياه الجوفية حسب المنطقة</t>
  </si>
  <si>
    <r>
      <t>المجموع</t>
    </r>
    <r>
      <rPr>
        <b/>
        <sz val="10"/>
        <color rgb="FFFF0000"/>
        <rFont val="Tahoma"/>
        <family val="2"/>
      </rPr>
      <t>*</t>
    </r>
  </si>
  <si>
    <r>
      <t>المصدر:</t>
    </r>
    <r>
      <rPr>
        <sz val="9"/>
        <color rgb="FF3F4042"/>
        <rFont val="Tahoma"/>
        <family val="2"/>
      </rPr>
      <t xml:space="preserve"> هيئة البيئة - أبوظبي</t>
    </r>
  </si>
  <si>
    <r>
      <t>*</t>
    </r>
    <r>
      <rPr>
        <sz val="9"/>
        <color theme="1"/>
        <rFont val="Tahoma"/>
        <family val="2"/>
      </rPr>
      <t xml:space="preserve"> </t>
    </r>
    <r>
      <rPr>
        <sz val="9"/>
        <color rgb="FF3F4042"/>
        <rFont val="Tahoma"/>
        <family val="2"/>
      </rPr>
      <t>قد لا يتفق مجموع الأرقام المذكورة مع المجموع الكلي نظراً للتقريب</t>
    </r>
  </si>
  <si>
    <t xml:space="preserve">إخلاء المسؤولية/ شروط الإستخدام </t>
  </si>
  <si>
    <t xml:space="preserve"> 50.2.6. كميه المخزون من المياه الجوفية حسب النوع</t>
  </si>
  <si>
    <r>
      <t>المصدر:</t>
    </r>
    <r>
      <rPr>
        <sz val="9"/>
        <color theme="1"/>
        <rFont val="Tahoma"/>
        <family val="2"/>
      </rPr>
      <t xml:space="preserve"> </t>
    </r>
    <r>
      <rPr>
        <sz val="9"/>
        <color rgb="FF3F4042"/>
        <rFont val="Tahoma"/>
        <family val="2"/>
      </rPr>
      <t>هيئة البيئة - أبوظبي</t>
    </r>
  </si>
  <si>
    <t xml:space="preserve"> 57.2.6. إجمالي استهلاك المياه في ري المساحات الزراعية</t>
  </si>
  <si>
    <t xml:space="preserve">                       2,668.8 </t>
  </si>
  <si>
    <t xml:space="preserve">                 2,585.6 </t>
  </si>
  <si>
    <t xml:space="preserve">               2,400.0 </t>
  </si>
  <si>
    <t xml:space="preserve">                       2,250.9 </t>
  </si>
  <si>
    <t xml:space="preserve">                            25.9 </t>
  </si>
  <si>
    <t xml:space="preserve">                     26.5 </t>
  </si>
  <si>
    <t xml:space="preserve">                    27.0 </t>
  </si>
  <si>
    <t xml:space="preserve">                           32.4 </t>
  </si>
  <si>
    <t xml:space="preserve">                          117.3 </t>
  </si>
  <si>
    <t xml:space="preserve">                   124.1 </t>
  </si>
  <si>
    <t xml:space="preserve">                  119.6 </t>
  </si>
  <si>
    <t xml:space="preserve">                         126.3 </t>
  </si>
  <si>
    <t xml:space="preserve">                      2,812.0 </t>
  </si>
  <si>
    <t xml:space="preserve">               2,736.2 </t>
  </si>
  <si>
    <t xml:space="preserve">              2,546.6 </t>
  </si>
  <si>
    <t xml:space="preserve">                     2,409.6 </t>
  </si>
  <si>
    <t xml:space="preserve">                      70,374.8 </t>
  </si>
  <si>
    <t xml:space="preserve">               73,151.2 </t>
  </si>
  <si>
    <t xml:space="preserve">              73,795.7 </t>
  </si>
  <si>
    <t xml:space="preserve">                     74,767.9 </t>
  </si>
  <si>
    <t xml:space="preserve">                      39,957.5 </t>
  </si>
  <si>
    <t xml:space="preserve">               37,404.7 </t>
  </si>
  <si>
    <t xml:space="preserve">              34,508.8 </t>
  </si>
  <si>
    <t xml:space="preserve">                     32,227.7 </t>
  </si>
  <si>
    <r>
      <t>المصدر:</t>
    </r>
    <r>
      <rPr>
        <sz val="9"/>
        <color theme="1"/>
        <rFont val="Tahoma"/>
        <family val="2"/>
      </rPr>
      <t xml:space="preserve">  </t>
    </r>
    <r>
      <rPr>
        <sz val="9"/>
        <color rgb="FF3F4042"/>
        <rFont val="Tahoma"/>
        <family val="2"/>
      </rPr>
      <t>مركز الإحصاء - أبوظبي، هيئة البيئة - أبوظبي، جهاز أبوظبي للرقابة الغذائية، شركة أبوظبي لخدمات الصرف الصحي، شركة مياه وكهرباء أبوظبي</t>
    </r>
  </si>
  <si>
    <t xml:space="preserve"> 48.2.6. عدد الآبار العاملة وغير العاملة حسب المنطقة</t>
  </si>
  <si>
    <r>
      <t>المصدر:</t>
    </r>
    <r>
      <rPr>
        <sz val="10"/>
        <color rgb="FF000000"/>
        <rFont val="Tahoma"/>
        <family val="2"/>
      </rPr>
      <t xml:space="preserve"> </t>
    </r>
    <r>
      <rPr>
        <sz val="10"/>
        <color rgb="FF3F4042"/>
        <rFont val="Tahoma"/>
        <family val="2"/>
      </rPr>
      <t>هيئة البيئة - أبوظبي</t>
    </r>
  </si>
  <si>
    <r>
      <t>*</t>
    </r>
    <r>
      <rPr>
        <sz val="10"/>
        <color rgb="FF000000"/>
        <rFont val="Tahoma"/>
        <family val="2"/>
      </rPr>
      <t xml:space="preserve"> </t>
    </r>
    <r>
      <rPr>
        <sz val="10"/>
        <color rgb="FF3F4042"/>
        <rFont val="Tahoma"/>
        <family val="2"/>
      </rPr>
      <t>تقديرات</t>
    </r>
  </si>
  <si>
    <t xml:space="preserve"> 58.2.6. كمية النفايات الناشئة حسب نشاط المصدر والمنطقة، 2009</t>
  </si>
  <si>
    <t xml:space="preserve">الكمية </t>
  </si>
  <si>
    <t>المتوسط اليومي</t>
  </si>
  <si>
    <t>نصيب الفرد السنوي (كجم)</t>
  </si>
  <si>
    <t>نصيب الفرد اليومي (كجم)</t>
  </si>
  <si>
    <t>البلدية الصلبة المنزلية</t>
  </si>
  <si>
    <t>القطاع الصناعي</t>
  </si>
  <si>
    <t>القطاع الطبي</t>
  </si>
  <si>
    <t>الإنشاءات والهدم</t>
  </si>
  <si>
    <r>
      <t>المصدر</t>
    </r>
    <r>
      <rPr>
        <sz val="9"/>
        <color rgb="FF000000"/>
        <rFont val="Tahoma"/>
        <family val="2"/>
      </rPr>
      <t>: مركز إدارة النفايات – أبوظبي، مركز الإحصاء - أبوظبي</t>
    </r>
  </si>
  <si>
    <t xml:space="preserve">كمية النفايات البلدية حسب المنطقة </t>
  </si>
  <si>
    <t xml:space="preserve">المنطقة </t>
  </si>
  <si>
    <t xml:space="preserve">المنطقة الغربية </t>
  </si>
  <si>
    <r>
      <t>المصدر</t>
    </r>
    <r>
      <rPr>
        <sz val="9"/>
        <color rgb="FF000000"/>
        <rFont val="Tahoma"/>
        <family val="2"/>
      </rPr>
      <t>: مركز إدارة النفايات - أبوظبي</t>
    </r>
  </si>
  <si>
    <t>كمية النفايات الناشئة حسب نشاط المصدر والمنطقة، 2010</t>
  </si>
  <si>
    <r>
      <t>نفايات طبية خطرة</t>
    </r>
    <r>
      <rPr>
        <sz val="10"/>
        <color rgb="FF000000"/>
        <rFont val="Tahoma"/>
        <family val="2"/>
      </rPr>
      <t xml:space="preserve"> </t>
    </r>
    <r>
      <rPr>
        <sz val="10"/>
        <color rgb="FFFF0000"/>
        <rFont val="Tahoma"/>
        <family val="2"/>
      </rPr>
      <t>*</t>
    </r>
  </si>
  <si>
    <r>
      <t>المصدر:</t>
    </r>
    <r>
      <rPr>
        <sz val="9"/>
        <color rgb="FF3F4042"/>
        <rFont val="Tahoma"/>
        <family val="2"/>
      </rPr>
      <t xml:space="preserve"> مركز إدارة النفايات - أبوظبي</t>
    </r>
  </si>
  <si>
    <r>
      <t> </t>
    </r>
    <r>
      <rPr>
        <sz val="9"/>
        <color rgb="FF3F4042"/>
        <rFont val="Tahoma"/>
        <family val="2"/>
      </rPr>
      <t>تقديرات</t>
    </r>
    <r>
      <rPr>
        <sz val="9"/>
        <color rgb="FFFF0000"/>
        <rFont val="Tahoma"/>
        <family val="2"/>
      </rPr>
      <t>*</t>
    </r>
  </si>
  <si>
    <t>معامل متوسط تردد انقطاع نظام توصيل الماء (SAIFI) ومعامل متوسط مدة الانقطاع في نظام توصيل الماء (SAIDI) - شركة أبوظبي للتوزيع، 2010</t>
  </si>
  <si>
    <t>الشهر</t>
  </si>
  <si>
    <t>SAIFI</t>
  </si>
  <si>
    <t>SAIDI</t>
  </si>
  <si>
    <t>يناير</t>
  </si>
  <si>
    <t>فبراير</t>
  </si>
  <si>
    <t>مارس</t>
  </si>
  <si>
    <t>أبريل</t>
  </si>
  <si>
    <t>مايو</t>
  </si>
  <si>
    <t>يونيو</t>
  </si>
  <si>
    <t>يوليو</t>
  </si>
  <si>
    <t>أغسطس</t>
  </si>
  <si>
    <t>سبتمبر</t>
  </si>
  <si>
    <t>أكتوبر</t>
  </si>
  <si>
    <t>نوفمبر</t>
  </si>
  <si>
    <t>ديسمبر</t>
  </si>
  <si>
    <r>
      <t>المصدر</t>
    </r>
    <r>
      <rPr>
        <sz val="9"/>
        <color rgb="FF000000"/>
        <rFont val="Tahoma"/>
        <family val="2"/>
      </rPr>
      <t>: شركة أبوظبي للتوزيع</t>
    </r>
  </si>
  <si>
    <t xml:space="preserve"> 59.2.6. عدد حالات التسمم الغذائي والأمراض المنقولة عن طريق الغذاء حسب النوع</t>
  </si>
  <si>
    <r>
      <t>المصدر:</t>
    </r>
    <r>
      <rPr>
        <sz val="9"/>
        <color rgb="FF000000"/>
        <rFont val="Tahoma"/>
        <family val="2"/>
      </rPr>
      <t xml:space="preserve"> </t>
    </r>
    <r>
      <rPr>
        <sz val="9"/>
        <color rgb="FF3F4042"/>
        <rFont val="Tahoma"/>
        <family val="2"/>
      </rPr>
      <t>هيئة الصحة - أبوظبي</t>
    </r>
  </si>
  <si>
    <t xml:space="preserve"> 60.2.6. عدد الإصابات المميتة </t>
  </si>
  <si>
    <r>
      <t>المصدر:</t>
    </r>
    <r>
      <rPr>
        <sz val="9"/>
        <color rgb="FF3F4042"/>
        <rFont val="Tahoma"/>
        <family val="2"/>
      </rPr>
      <t xml:space="preserve"> هيئة الصحة - أبوظبي</t>
    </r>
  </si>
  <si>
    <t xml:space="preserve"> 61.2.6. عدد حوادث الصحة والسلامة المهنية - قطاع النفط والغاز</t>
  </si>
  <si>
    <t> الحوادث المهدرة للوقت</t>
  </si>
  <si>
    <t> أخرى (حالات على وشك الحدوث)</t>
  </si>
  <si>
    <r>
      <t>المصدر:</t>
    </r>
    <r>
      <rPr>
        <sz val="9"/>
        <color theme="1"/>
        <rFont val="Tahoma"/>
        <family val="2"/>
      </rPr>
      <t xml:space="preserve"> </t>
    </r>
    <r>
      <rPr>
        <sz val="9"/>
        <color rgb="FF3F4042"/>
        <rFont val="Tahoma"/>
        <family val="2"/>
      </rPr>
      <t>شركة بترول أبوظبي الوطنية - أدنوك</t>
    </r>
  </si>
  <si>
    <t xml:space="preserve"> 62.2.6 معدل الإصابات والحوادث المسجلة لكل مليون ساعة عمل - قطاع النفط والغاز</t>
  </si>
  <si>
    <t xml:space="preserve">.عدد حوادث الصحة والسلامة المهنية - قطاع إنتاج الماء والكهرباء 63.2.6. </t>
  </si>
  <si>
    <t xml:space="preserve">                  1,423 </t>
  </si>
  <si>
    <r>
      <t>المصدر:</t>
    </r>
    <r>
      <rPr>
        <sz val="9"/>
        <color theme="1"/>
        <rFont val="Tahoma"/>
        <family val="2"/>
      </rPr>
      <t xml:space="preserve"> </t>
    </r>
    <r>
      <rPr>
        <sz val="9"/>
        <color rgb="FF3F4042"/>
        <rFont val="Tahoma"/>
        <family val="2"/>
      </rPr>
      <t>هيئة مياه وكهرباء أبوظبي</t>
    </r>
  </si>
  <si>
    <t xml:space="preserve"> 62.2.6. معدل الإصابات والحوادث المسجلة لكل مليون ساعة عمل - قطاع إنتاج الماء والكهرباء</t>
  </si>
  <si>
    <r>
      <t>معدل تكرار الحالات المسجلة</t>
    </r>
    <r>
      <rPr>
        <sz val="10"/>
        <color theme="1"/>
        <rFont val="Tahoma"/>
        <family val="2"/>
      </rPr>
      <t xml:space="preserve"> </t>
    </r>
    <r>
      <rPr>
        <sz val="10"/>
        <color rgb="FFFF0000"/>
        <rFont val="Tahoma"/>
        <family val="2"/>
      </rPr>
      <t>*</t>
    </r>
  </si>
  <si>
    <r>
      <t>المصدر:</t>
    </r>
    <r>
      <rPr>
        <sz val="9"/>
        <color rgb="FF3F4042"/>
        <rFont val="Tahoma"/>
        <family val="2"/>
      </rPr>
      <t xml:space="preserve"> هيئة مياه وكهرباء أبوظبي</t>
    </r>
  </si>
  <si>
    <t> يتضمن معدل حوادث الوفاة *</t>
  </si>
  <si>
    <t xml:space="preserve"> 27.2.6. تركيز ثاني أكسيد الكبريت في الهواء المحيط حسب المنطقة، 2010</t>
  </si>
  <si>
    <r>
      <t>(ميكروجرام/ متر مكعب)</t>
    </r>
    <r>
      <rPr>
        <sz val="10"/>
        <color rgb="FF3F4042"/>
        <rFont val="Tahoma"/>
        <family val="2"/>
      </rPr>
      <t> </t>
    </r>
  </si>
  <si>
    <t xml:space="preserve">منطقة صناعية - مصفح  </t>
  </si>
  <si>
    <t xml:space="preserve"> 28.2.6. تركيز ثاني أكسيد النيتروجين في الهواء المحيط حسب المنطقة، 2010</t>
  </si>
  <si>
    <r>
      <t>المصدر:</t>
    </r>
    <r>
      <rPr>
        <sz val="9"/>
        <color rgb="FF000000"/>
        <rFont val="Tahoma"/>
        <family val="2"/>
      </rPr>
      <t xml:space="preserve"> </t>
    </r>
    <r>
      <rPr>
        <sz val="9"/>
        <color rgb="FF3F4042"/>
        <rFont val="Tahoma"/>
        <family val="2"/>
      </rPr>
      <t>هيئة البيئة - أبوظبي</t>
    </r>
  </si>
  <si>
    <t xml:space="preserve"> 29.2.6. تركيز الميثان في الهواء المحيط حسب المنطقة، 2010</t>
  </si>
  <si>
    <r>
      <t>المصدر:</t>
    </r>
    <r>
      <rPr>
        <sz val="9"/>
        <color rgb="FF000000"/>
        <rFont val="Tahoma"/>
        <family val="2"/>
      </rPr>
      <t xml:space="preserve"> هيئة البيئة - أبوظبي</t>
    </r>
  </si>
  <si>
    <t xml:space="preserve">  30.2.6. تركيز الأوزون الأرضي في الهواء المحيط حسب المنطقة، 2010</t>
  </si>
  <si>
    <r>
      <t>(ميكروجرام/ متر مكعب)</t>
    </r>
    <r>
      <rPr>
        <sz val="12"/>
        <color rgb="FF000000"/>
        <rFont val="Times New Roman"/>
        <family val="1"/>
      </rPr>
      <t> </t>
    </r>
  </si>
  <si>
    <t xml:space="preserve"> 31.2.6. تركيز الأغبرة العالقة (10 ميكرون أو أقل) في الهواء الجوي المحيط حسب المنطقة، 2010</t>
  </si>
  <si>
    <r>
      <t>المصدر:</t>
    </r>
    <r>
      <rPr>
        <sz val="9"/>
        <color rgb="FF1F497D"/>
        <rFont val="Tahoma"/>
        <family val="2"/>
      </rPr>
      <t xml:space="preserve"> </t>
    </r>
    <r>
      <rPr>
        <sz val="9"/>
        <color rgb="FF3F4042"/>
        <rFont val="Tahoma"/>
        <family val="2"/>
      </rPr>
      <t>هيئة البيئة - أبوظبي</t>
    </r>
  </si>
  <si>
    <t xml:space="preserve"> 32.2.6. تركيز كبريتيد الهيدروجين في الهواء المحيط حسب المنطقة، 2010</t>
  </si>
  <si>
    <t>33.2.6.  تركيز أول أكسيد الكربون في الهواء المحيط حسب المنطقة، 2010</t>
  </si>
  <si>
    <t xml:space="preserve"> 34.2.6. مستويات الضوضاء حسب المنطقة، 2010</t>
  </si>
  <si>
    <t>(ديسيبل)</t>
  </si>
  <si>
    <t xml:space="preserve">  38.2.6.  الانبعاثات الكلية لملوثات الهواء - قطاع النفط والغاز</t>
  </si>
  <si>
    <t xml:space="preserve">  35.2.6. انبعاثات ثاني أكسيد الكبريت - قطاع النفط والغاز</t>
  </si>
  <si>
    <r>
      <t>الخدمات المشتركة</t>
    </r>
    <r>
      <rPr>
        <sz val="10"/>
        <color rgb="FFFF0000"/>
        <rFont val="Tahoma"/>
        <family val="2"/>
      </rPr>
      <t xml:space="preserve"> **</t>
    </r>
  </si>
  <si>
    <r>
      <t>المصدر:</t>
    </r>
    <r>
      <rPr>
        <sz val="9"/>
        <color rgb="FF3F4042"/>
        <rFont val="Tahoma"/>
        <family val="2"/>
      </rPr>
      <t xml:space="preserve"> شركة بترول أبوظبي الوطنية - أدنوك</t>
    </r>
  </si>
  <si>
    <t> * ضمن الاستكشاف والإنتاج</t>
  </si>
  <si>
    <t xml:space="preserve"> ** قطاع عمل جديد </t>
  </si>
  <si>
    <t xml:space="preserve"> 36.2.6. انبعاثات أكاسيد النيتروجين - قطاع النفط والغاز</t>
  </si>
  <si>
    <r>
      <t>الخدمات المشتركة</t>
    </r>
    <r>
      <rPr>
        <sz val="10"/>
        <color rgb="FF000000"/>
        <rFont val="Tahoma"/>
        <family val="2"/>
      </rPr>
      <t xml:space="preserve"> </t>
    </r>
    <r>
      <rPr>
        <sz val="10"/>
        <color rgb="FFFF0000"/>
        <rFont val="Tahoma"/>
        <family val="2"/>
      </rPr>
      <t>**</t>
    </r>
  </si>
  <si>
    <r>
      <t>المصدر:</t>
    </r>
    <r>
      <rPr>
        <sz val="9"/>
        <color theme="1"/>
        <rFont val="Tahoma"/>
        <family val="2"/>
      </rPr>
      <t xml:space="preserve"> شركة بترول أبوظبي الوطنية - أدنوك</t>
    </r>
  </si>
  <si>
    <t xml:space="preserve">  37.2.6. انبعاثات المركبات العضوية المتطايرة - قطاع النفط والغاز</t>
  </si>
  <si>
    <t xml:space="preserve">  39.2.6. نصيب الفرد من الانبعاثات الكلية الملوثة للهواء - قطاع النفط والغاز</t>
  </si>
  <si>
    <r>
      <t>المصدر:</t>
    </r>
    <r>
      <rPr>
        <sz val="9"/>
        <color rgb="FF3F4042"/>
        <rFont val="Tahoma"/>
        <family val="2"/>
      </rPr>
      <t xml:space="preserve"> مركز الإحصاء - أبوظبي</t>
    </r>
  </si>
  <si>
    <t xml:space="preserve"> 40.2.6. انبعاثات ثاني أكسيد الكربون - قطاع النفط والغاز</t>
  </si>
  <si>
    <r>
      <t xml:space="preserve">المصدر: </t>
    </r>
    <r>
      <rPr>
        <sz val="9"/>
        <color rgb="FF3F4042"/>
        <rFont val="Tahoma"/>
        <family val="2"/>
      </rPr>
      <t>شركة بترول أبوظبي الوطنية - أدنوك</t>
    </r>
  </si>
  <si>
    <t xml:space="preserve"> 39.2.6.  نصيب الفرد من انبعاثات ثاني أكسيد الكربون- قطاع النفط والغاز </t>
  </si>
  <si>
    <t>انبعاثات ثاني أكسيد الكبريت - قطاع إنتاج الماء والكهرباء</t>
  </si>
  <si>
    <t xml:space="preserve"> - </t>
  </si>
  <si>
    <r>
      <t>المصدر:</t>
    </r>
    <r>
      <rPr>
        <sz val="9"/>
        <color rgb="FF1F497D"/>
        <rFont val="Tahoma"/>
        <family val="2"/>
      </rPr>
      <t xml:space="preserve"> </t>
    </r>
    <r>
      <rPr>
        <sz val="9"/>
        <color rgb="FF3F4042"/>
        <rFont val="Tahoma"/>
        <family val="2"/>
      </rPr>
      <t>هيئة مياه وكهرباء أبوظبي</t>
    </r>
  </si>
  <si>
    <t>انبعاثات أكاسيد النيتروجين - قطاع إنتاج الماء والكهرباء</t>
  </si>
  <si>
    <t>الانبعاثات الكلية لملوثات الهواء - قطاع إنتاج الماء والكهرباء</t>
  </si>
  <si>
    <t>انبعاثات أخرى - قطاع إنتاج الماء والكهرباء</t>
  </si>
  <si>
    <t>المتوسط السنوي لمؤشرات تلوث الهواء في المناطق الحضرية حسب المنطقة والمحطة، 2010</t>
  </si>
  <si>
    <t> مدرسة العين</t>
  </si>
  <si>
    <t> بدع زايد</t>
  </si>
  <si>
    <t>ثاني أكسيد الكبريت</t>
  </si>
  <si>
    <r>
      <t>  ( 350 ميكروجرام/م</t>
    </r>
    <r>
      <rPr>
        <vertAlign val="superscript"/>
        <sz val="10"/>
        <color rgb="FF3F4042"/>
        <rFont val="Tahoma"/>
        <family val="2"/>
      </rPr>
      <t>3</t>
    </r>
    <r>
      <rPr>
        <sz val="10"/>
        <color rgb="FF3F4042"/>
        <rFont val="Tahoma"/>
        <family val="2"/>
      </rPr>
      <t>/ساعة)</t>
    </r>
  </si>
  <si>
    <t>ثاني أكسيد النيتروجين</t>
  </si>
  <si>
    <r>
      <t> ( 400 ميكروجرام/م</t>
    </r>
    <r>
      <rPr>
        <vertAlign val="superscript"/>
        <sz val="10"/>
        <color rgb="FF3F4042"/>
        <rFont val="Tahoma"/>
        <family val="2"/>
      </rPr>
      <t>3</t>
    </r>
    <r>
      <rPr>
        <sz val="10"/>
        <color rgb="FF3F4042"/>
        <rFont val="Tahoma"/>
        <family val="2"/>
      </rPr>
      <t>/ساعة)</t>
    </r>
  </si>
  <si>
    <t>الأوزون الأرضي</t>
  </si>
  <si>
    <r>
      <t> ( 200 ميكروجرام/م</t>
    </r>
    <r>
      <rPr>
        <vertAlign val="superscript"/>
        <sz val="10"/>
        <color rgb="FF3F4042"/>
        <rFont val="Tahoma"/>
        <family val="2"/>
      </rPr>
      <t>3</t>
    </r>
    <r>
      <rPr>
        <sz val="10"/>
        <color rgb="FF3F4042"/>
        <rFont val="Tahoma"/>
        <family val="2"/>
      </rPr>
      <t>/ساعة)</t>
    </r>
  </si>
  <si>
    <t>الأغبرة العالقة</t>
  </si>
  <si>
    <r>
      <t> ( 150 ميكروجرام/م</t>
    </r>
    <r>
      <rPr>
        <vertAlign val="superscript"/>
        <sz val="10"/>
        <color rgb="FF3F4042"/>
        <rFont val="Tahoma"/>
        <family val="2"/>
      </rPr>
      <t>3</t>
    </r>
    <r>
      <rPr>
        <sz val="10"/>
        <color rgb="FF3F4042"/>
        <rFont val="Tahoma"/>
        <family val="2"/>
      </rPr>
      <t>/ 24 ساعة)</t>
    </r>
  </si>
  <si>
    <t xml:space="preserve"> 41.2.6. نصيب الفرد من انبعاثات ثاني أكسيد الكربون- قطاع النفط والغاز </t>
  </si>
  <si>
    <t xml:space="preserve"> 42.2.6. انبعاثات ثاني أكسيد الكبريت - قطاع إنتاج الماء والكهرباء</t>
  </si>
  <si>
    <t xml:space="preserve"> 43.2.6. انبعاثات أكاسيد النيتروجين - قطاع إنتاج الماء والكهرباء</t>
  </si>
  <si>
    <t xml:space="preserve"> 45.2.6. الانبعاثات الكلية لملوثات الهواء - قطاع إنتاج الماء والكهرباء</t>
  </si>
  <si>
    <t xml:space="preserve"> 47.2.7. انبعاثات أخرى - قطاع إنتاج الماء والكهرباء</t>
  </si>
  <si>
    <t xml:space="preserve"> 26.2.6. المتوسط السنوي لمؤشرات تلوث الهواء في المناطق الحضرية حسب المنطقة والمحطة، 2010</t>
  </si>
  <si>
    <t xml:space="preserve"> 42.2.6. انبعاثات ثاني أكسيد الكربون - قطاع إنتاج الماء والكهرباء</t>
  </si>
  <si>
    <t xml:space="preserve"> 41.2.6. نصيب الفرد من انبعاثات ثاني أكسيد الكربون الناتجة عن نشاط النفط </t>
  </si>
  <si>
    <r>
      <t>(</t>
    </r>
    <r>
      <rPr>
        <sz val="9"/>
        <color rgb="FF3F4042"/>
        <rFont val="Tahoma"/>
        <family val="2"/>
      </rPr>
      <t>طن)</t>
    </r>
  </si>
  <si>
    <t>نوع العمليات</t>
  </si>
  <si>
    <t>عمليات معالجة الغاز</t>
  </si>
  <si>
    <t>التنقيب والإنتاج</t>
  </si>
  <si>
    <t xml:space="preserve"> 40.2.6. انبعاثات ثاني أكسيد الكربون الناجمة عن نشاط النفط </t>
  </si>
  <si>
    <t xml:space="preserve"> انبعاثات ثاني أكسيد الكربون الناتجة عن محطات الطاقة التابعة لهيئة مياه وكهرباء أبوظبي</t>
  </si>
  <si>
    <t>الشركة</t>
  </si>
  <si>
    <r>
      <t xml:space="preserve">المصدر: </t>
    </r>
    <r>
      <rPr>
        <sz val="9"/>
        <color rgb="FF3F4042"/>
        <rFont val="Tahoma"/>
        <family val="2"/>
      </rPr>
      <t>هيئة مياه وكهرباء أبوظبي</t>
    </r>
  </si>
  <si>
    <t xml:space="preserve"> 42.2.6. انبعاثات ثاني أكسيد الكبريت الناتجة عن محطات الطاقة التابعة لهيئة مياه وكهرباء أبوظبي</t>
  </si>
  <si>
    <t>الوحدة: طن</t>
  </si>
  <si>
    <t xml:space="preserve"> 4.2.6. انبعاثات أكاسيد النيتروجين الناتجة عن محطات الطاقة التابعة لهيئة مياه وكهرباء أبوظبي</t>
  </si>
  <si>
    <t xml:space="preserve"> 44.2.6. انبعاثات المركبات العضوية المتطايرة الناتجة عن محطات الطاقة التابعة لهيئة مياه وكهرباء أبوظبي</t>
  </si>
  <si>
    <t>أنواع الانبعاثات الناتجة عن محطات الطاقة التابعة لهيئة مياه وكهرباء أبوظبي</t>
  </si>
  <si>
    <t>المواد الملوثة</t>
  </si>
  <si>
    <t>ثاني أكسيد الكربون</t>
  </si>
  <si>
    <t>المركبات العضوية المتطايرة</t>
  </si>
  <si>
    <t>الرصاص</t>
  </si>
  <si>
    <t>غاز الميثان</t>
  </si>
  <si>
    <t xml:space="preserve"> 34.2.6. الضوضاء حسب المنطقة، 2008</t>
  </si>
  <si>
    <t>القيم العظمى</t>
  </si>
  <si>
    <t>القيم الصغرى</t>
  </si>
  <si>
    <t>مركز المدينة - مدرسة خديجة</t>
  </si>
  <si>
    <t>المنطقة السكنية - مدرسة خليفة</t>
  </si>
  <si>
    <t>حضر/ المنطقة السكنية - مدرسة بني ياس</t>
  </si>
  <si>
    <t>صناعية/ منطقة مصفح الصناعية</t>
  </si>
  <si>
    <t>حضر/ المنطقة السكنية - العين - المعهد الإسلامي</t>
  </si>
  <si>
    <t>حضر/ المنطقة السكنية - بدع زايد</t>
  </si>
  <si>
    <t>مركز المدينة - مدرسة غياثي</t>
  </si>
  <si>
    <t>مناطق نائية - واحة ليوا</t>
  </si>
  <si>
    <t xml:space="preserve">  2.2.6. درجات الحرارة حسب الشهر - أبوظبي، 2010</t>
  </si>
  <si>
    <t>(درجة مئوية)</t>
  </si>
  <si>
    <t>درجة الحرارة الصغرى</t>
  </si>
  <si>
    <t>متوسط درجة</t>
  </si>
  <si>
    <t>درجة الحرارة العظمى</t>
  </si>
  <si>
    <t>متوسط درجة الحرارة العظمى</t>
  </si>
  <si>
    <t> الحرارة الصغرى</t>
  </si>
  <si>
    <r>
      <t>المصدر:</t>
    </r>
    <r>
      <rPr>
        <sz val="9"/>
        <color rgb="FF3F4042"/>
        <rFont val="Tahoma"/>
        <family val="2"/>
      </rPr>
      <t xml:space="preserve"> المركز الوطني للأرصاد الجوية والزلازل</t>
    </r>
  </si>
  <si>
    <t xml:space="preserve"> 6.2.6. متوسط هطول الأمطار حسب المنطقة والشهر، 2010</t>
  </si>
  <si>
    <t>(مليمتر)</t>
  </si>
  <si>
    <t>جزر أبوظبي</t>
  </si>
  <si>
    <t>Trace</t>
  </si>
  <si>
    <r>
      <t>المصدر:</t>
    </r>
    <r>
      <rPr>
        <sz val="9"/>
        <color theme="1"/>
        <rFont val="Tahoma"/>
        <family val="2"/>
      </rPr>
      <t xml:space="preserve"> </t>
    </r>
    <r>
      <rPr>
        <sz val="9"/>
        <color rgb="FF3F4041"/>
        <rFont val="Tahoma"/>
        <family val="2"/>
      </rPr>
      <t>المركز الوطني للأرصاد الجوية والزلازل</t>
    </r>
  </si>
  <si>
    <t xml:space="preserve"> 19.2.6. سرعة الرياح حسب الشهر - جزر أبوظبي، 2009</t>
  </si>
  <si>
    <r>
      <t>(</t>
    </r>
    <r>
      <rPr>
        <sz val="9"/>
        <color rgb="FF000000"/>
        <rFont val="Tahoma"/>
        <family val="2"/>
      </rPr>
      <t>عقدة</t>
    </r>
    <r>
      <rPr>
        <sz val="9"/>
        <color rgb="FFEE3124"/>
        <rFont val="Tahoma"/>
        <family val="2"/>
      </rPr>
      <t>*</t>
    </r>
    <r>
      <rPr>
        <sz val="9"/>
        <color rgb="FF000000"/>
        <rFont val="Tahoma"/>
        <family val="2"/>
      </rPr>
      <t>)</t>
    </r>
  </si>
  <si>
    <t>متوسط القيم العظمى</t>
  </si>
  <si>
    <r>
      <t>المصدر:</t>
    </r>
    <r>
      <rPr>
        <sz val="8"/>
        <color rgb="FF3F4042"/>
        <rFont val="Tahoma"/>
        <family val="2"/>
      </rPr>
      <t xml:space="preserve"> المركز الوطني للأرصاد الجوية والزلازل</t>
    </r>
  </si>
  <si>
    <t>* العقدة = 1.15 ميل في الساعة</t>
  </si>
  <si>
    <t xml:space="preserve"> 21.2.6. متوسط عدد ساعات سطوع الشمس حسب المنطقة والشهر، 2009 </t>
  </si>
  <si>
    <t>(ساعات)</t>
  </si>
  <si>
    <t xml:space="preserve"> 22.2.6. متوسط المجموع اليومي لشدة الإشعاع الشمسي حسب الشهر - أبوظبي، 2009</t>
  </si>
  <si>
    <t>(وات/م2/ساعة)</t>
  </si>
  <si>
    <t xml:space="preserve"> 23.2.6. متوسط المجموع اليومي لشدة الإشعاع الشمسي حسب الشهر - العين، 2009</t>
  </si>
  <si>
    <t xml:space="preserve"> 24.2.6. متوسط المجموع اليومي لشدة الإشعاع الشمسي حسب الشهر - المنطقة الغربية، 2009</t>
  </si>
  <si>
    <t xml:space="preserve"> 25.2.6. متوسط المجموع اليومي لشدة الإشعاع الشمسي حسب الشهر - جزر أبوظبي، 2009</t>
  </si>
  <si>
    <t xml:space="preserve"> متوسط المجموع اليومي لشدة الإشعاع الشمسي حسب الشهر، 2009</t>
  </si>
  <si>
    <t>متوسط درجات الحرارة حسب الشهر - أبوظبي، 2009</t>
  </si>
  <si>
    <t>درجات الحرارة الصغرى</t>
  </si>
  <si>
    <t>متوسط درجات الحرارة الصغرى</t>
  </si>
  <si>
    <t>درجات الحرارة العظمى</t>
  </si>
  <si>
    <t>متوسط درجات الحرارة العظمى</t>
  </si>
  <si>
    <t>إبريل</t>
  </si>
  <si>
    <r>
      <t>المصدر:</t>
    </r>
    <r>
      <rPr>
        <sz val="9"/>
        <color theme="1"/>
        <rFont val="Tahoma"/>
        <family val="2"/>
      </rPr>
      <t xml:space="preserve"> المركز الوطني للأرصاد الجوية والزلازل</t>
    </r>
  </si>
  <si>
    <t>متوسط درجات الحرارة حسب الشهر - العين، 2009</t>
  </si>
  <si>
    <t>الوحدة: درجة مئوية</t>
  </si>
  <si>
    <r>
      <t>المصدر:</t>
    </r>
    <r>
      <rPr>
        <sz val="9"/>
        <color theme="1"/>
        <rFont val="Tahoma"/>
        <family val="2"/>
      </rPr>
      <t xml:space="preserve"> </t>
    </r>
    <r>
      <rPr>
        <sz val="9"/>
        <color rgb="FF3F4042"/>
        <rFont val="Tahoma"/>
        <family val="2"/>
      </rPr>
      <t>المركز الوطني للأرصاد الجوية والزلازل</t>
    </r>
  </si>
  <si>
    <t>متوسط درجات الحرارة حسب الشهر - المنطقة الغربية 2009</t>
  </si>
  <si>
    <t>متوسط درجات الحرارة حسب الشهر - جزر 2009</t>
  </si>
  <si>
    <t>                                 (درجة مئوية)</t>
  </si>
  <si>
    <t xml:space="preserve"> 6.2.6. متوسط هطول الأمطار حسب المنطقة والشهر، 2009</t>
  </si>
  <si>
    <t xml:space="preserve">مليمتر                                                            </t>
  </si>
  <si>
    <t>             ~</t>
  </si>
  <si>
    <t xml:space="preserve"> 7.2.6. متوسط هطول الأمطار في منطقتي أبوظبي والعين حسب الشهر، 2009</t>
  </si>
  <si>
    <t xml:space="preserve">الوحدة: مليمتر                                    </t>
  </si>
  <si>
    <t>أقوى الزخات في يوم واحد</t>
  </si>
  <si>
    <t>المجموع الشهري</t>
  </si>
  <si>
    <t xml:space="preserve"> 8.2.6. متوسط هطول الأمطار في المنطقة الغربية والجزر حسب الشهر، 2009</t>
  </si>
  <si>
    <t xml:space="preserve">الوحدة: مليمتر                                   </t>
  </si>
  <si>
    <t>الجزر</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</si>
</sst>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0"/>
    <numFmt numFmtId="167" formatCode="0.0000"/>
    <numFmt numFmtId="168" formatCode="_(* #,##0_);_(* \(#,##0\);_(* &quot;-&quot;??_);_(@_)"/>
    <numFmt numFmtId="169" formatCode="_(* #,##0.0_);_(* \(#,##0.0\);_(* &quot;-&quot;??_);_(@_)"/>
    <numFmt numFmtId="170" formatCode="#,##0.000"/>
    <numFmt numFmtId="171" formatCode="0.0%"/>
    <numFmt numFmtId="172" formatCode="[$-C0A]dd\-mmm\-yy;@"/>
    <numFmt numFmtId="173" formatCode="[$-409]dd\-mmm\-yy;@"/>
    <numFmt numFmtId="174" formatCode="_-* #,##0.00_-;\-* #,##0.00_-;_-* &quot;-&quot;??_-;_-@_-"/>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5" formatCode="#,##0.00_ ;\-#,##0.00\ "/>
  </numFmts>
  <fonts count="107">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indexed="8"/>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vertAlign val="superscript"/>
      <sz val="10"/>
      <color theme="1"/>
      <name val="Calibri"/>
      <family val="2"/>
      <scheme val="minor"/>
    </font>
    <font>
      <sz val="9"/>
      <color theme="1"/>
      <name val="Calibri"/>
      <family val="2"/>
      <scheme val="minor"/>
    </font>
    <font>
      <sz val="11"/>
      <color indexed="8"/>
      <name val="Calibri"/>
      <family val="2"/>
    </font>
    <font>
      <sz val="10"/>
      <color indexed="8"/>
      <name val="Calibri"/>
      <family val="2"/>
      <scheme val="minor"/>
    </font>
    <font>
      <b/>
      <sz val="11"/>
      <name val="Calibri"/>
      <family val="2"/>
      <scheme val="minor"/>
    </font>
    <font>
      <sz val="11"/>
      <name val="Calibri"/>
      <family val="2"/>
      <scheme val="minor"/>
    </font>
    <font>
      <sz val="9"/>
      <color indexed="8"/>
      <name val="Calibri"/>
      <family val="2"/>
      <scheme val="minor"/>
    </font>
    <font>
      <b/>
      <sz val="10"/>
      <color indexed="8"/>
      <name val="Calibri"/>
      <family val="2"/>
      <scheme val="minor"/>
    </font>
    <font>
      <b/>
      <sz val="10"/>
      <name val="Calibri"/>
      <family val="2"/>
      <scheme val="minor"/>
    </font>
    <font>
      <sz val="10"/>
      <name val="Calibri"/>
      <family val="2"/>
      <scheme val="minor"/>
    </font>
    <font>
      <sz val="10"/>
      <color rgb="FFFF0000"/>
      <name val="Calibri"/>
      <family val="2"/>
      <scheme val="minor"/>
    </font>
    <font>
      <sz val="9"/>
      <name val="Calibri"/>
      <family val="2"/>
      <scheme val="minor"/>
    </font>
    <font>
      <sz val="9"/>
      <color rgb="FFFF0000"/>
      <name val="Calibri"/>
      <family val="2"/>
      <scheme val="minor"/>
    </font>
    <font>
      <b/>
      <sz val="11"/>
      <color indexed="9"/>
      <name val="Calibri"/>
      <family val="2"/>
      <scheme val="minor"/>
    </font>
    <font>
      <b/>
      <sz val="11"/>
      <color indexed="8"/>
      <name val="Calibri"/>
      <family val="2"/>
      <scheme val="minor"/>
    </font>
    <font>
      <b/>
      <sz val="12"/>
      <color theme="1"/>
      <name val="Calibri"/>
      <family val="2"/>
      <scheme val="minor"/>
    </font>
    <font>
      <sz val="10"/>
      <color theme="1"/>
      <name val="Calibri"/>
      <family val="2"/>
    </font>
    <font>
      <b/>
      <sz val="10"/>
      <name val="Calibri"/>
      <family val="2"/>
    </font>
    <font>
      <b/>
      <sz val="10"/>
      <color theme="1"/>
      <name val="Calibri"/>
      <family val="2"/>
    </font>
    <font>
      <sz val="10"/>
      <name val="Calibri"/>
      <family val="2"/>
    </font>
    <font>
      <b/>
      <sz val="11"/>
      <color rgb="FFFF0000"/>
      <name val="Calibri"/>
      <family val="2"/>
      <scheme val="minor"/>
    </font>
    <font>
      <sz val="8"/>
      <color indexed="8"/>
      <name val="Calibri"/>
      <family val="2"/>
      <scheme val="minor"/>
    </font>
    <font>
      <b/>
      <sz val="10"/>
      <color rgb="FFFF0000"/>
      <name val="Calibri"/>
      <family val="2"/>
      <scheme val="minor"/>
    </font>
    <font>
      <i/>
      <sz val="9"/>
      <color indexed="8"/>
      <name val="Calibri"/>
      <family val="2"/>
      <scheme val="minor"/>
    </font>
    <font>
      <sz val="11"/>
      <name val="Calibri"/>
      <family val="2"/>
    </font>
    <font>
      <b/>
      <sz val="9"/>
      <color indexed="8"/>
      <name val="Calibri"/>
      <family val="2"/>
      <scheme val="minor"/>
    </font>
    <font>
      <b/>
      <sz val="11"/>
      <color indexed="63"/>
      <name val="Calibri"/>
      <family val="2"/>
      <scheme val="minor"/>
    </font>
    <font>
      <b/>
      <sz val="15.15"/>
      <color theme="1"/>
      <name val="Calibri"/>
      <family val="2"/>
      <scheme val="minor"/>
    </font>
    <font>
      <i/>
      <sz val="10"/>
      <color theme="1"/>
      <name val="Calibri"/>
      <family val="2"/>
      <scheme val="minor"/>
    </font>
    <font>
      <b/>
      <sz val="12"/>
      <name val="Calibri"/>
      <family val="2"/>
      <scheme val="minor"/>
    </font>
    <font>
      <b/>
      <sz val="12"/>
      <color rgb="FFFF0000"/>
      <name val="Calibri"/>
      <family val="2"/>
      <scheme val="minor"/>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sz val="10"/>
      <color rgb="FF000000"/>
      <name val="Tahoma"/>
      <family val="2"/>
    </font>
    <font>
      <b/>
      <sz val="10"/>
      <color rgb="FFFF0000"/>
      <name val="Tahoma"/>
      <family val="2"/>
    </font>
    <font>
      <b/>
      <sz val="10"/>
      <color rgb="FFFFFFFF"/>
      <name val="Tahoma"/>
      <family val="2"/>
    </font>
    <font>
      <b/>
      <sz val="10"/>
      <color rgb="FF3E3F40"/>
      <name val="Tahoma"/>
      <family val="2"/>
    </font>
    <font>
      <sz val="10"/>
      <color rgb="FF3E3F40"/>
      <name val="Tahoma"/>
      <family val="2"/>
    </font>
    <font>
      <sz val="10"/>
      <color theme="1"/>
      <name val="Tahoma"/>
      <family val="2"/>
    </font>
    <font>
      <sz val="9"/>
      <color rgb="FF2B8661"/>
      <name val="Tahoma"/>
      <family val="2"/>
    </font>
    <font>
      <sz val="9"/>
      <color theme="1"/>
      <name val="Tahoma"/>
      <family val="2"/>
    </font>
    <font>
      <sz val="9"/>
      <color rgb="FF3E3F40"/>
      <name val="Tahoma"/>
      <family val="2"/>
    </font>
    <font>
      <u/>
      <sz val="11"/>
      <color theme="10"/>
      <name val="Calibri"/>
      <family val="2"/>
      <scheme val="minor"/>
    </font>
    <font>
      <sz val="9"/>
      <color rgb="FF3F4042"/>
      <name val="Tahoma"/>
      <family val="2"/>
    </font>
    <font>
      <b/>
      <sz val="10"/>
      <color rgb="FF3F4042"/>
      <name val="Tahoma"/>
      <family val="2"/>
    </font>
    <font>
      <sz val="10"/>
      <color rgb="FF3F4042"/>
      <name val="Tahoma"/>
      <family val="2"/>
    </font>
    <font>
      <sz val="9"/>
      <color rgb="FFFF0000"/>
      <name val="Tahoma"/>
      <family val="2"/>
    </font>
    <font>
      <i/>
      <sz val="10"/>
      <color rgb="FF3F4042"/>
      <name val="Tahoma"/>
      <family val="2"/>
    </font>
    <font>
      <b/>
      <i/>
      <sz val="10"/>
      <color rgb="FF3F4042"/>
      <name val="Tahoma"/>
      <family val="2"/>
    </font>
    <font>
      <sz val="10"/>
      <color rgb="FF2B8661"/>
      <name val="Tahoma"/>
      <family val="2"/>
    </font>
    <font>
      <sz val="10"/>
      <color rgb="FFFF0000"/>
      <name val="Tahoma"/>
      <family val="2"/>
    </font>
    <font>
      <b/>
      <sz val="10"/>
      <color rgb="FF3E3F42"/>
      <name val="Tahoma"/>
      <family val="2"/>
    </font>
    <font>
      <sz val="10"/>
      <color rgb="FF3E3F42"/>
      <name val="Tahoma"/>
      <family val="2"/>
    </font>
    <font>
      <sz val="9"/>
      <color rgb="FF000000"/>
      <name val="Tahoma"/>
      <family val="2"/>
    </font>
    <font>
      <sz val="12"/>
      <color rgb="FFFFFFFF"/>
      <name val="Arial"/>
      <family val="2"/>
    </font>
    <font>
      <b/>
      <sz val="10"/>
      <color rgb="FF000000"/>
      <name val="Tahoma"/>
      <family val="2"/>
    </font>
    <font>
      <sz val="10"/>
      <color rgb="FF000000"/>
      <name val="Arial"/>
      <family val="2"/>
    </font>
    <font>
      <sz val="9"/>
      <color rgb="FF2B865C"/>
      <name val="Tahoma"/>
      <family val="2"/>
    </font>
    <font>
      <sz val="12"/>
      <color rgb="FF000000"/>
      <name val="Times New Roman"/>
      <family val="1"/>
    </font>
    <font>
      <sz val="9"/>
      <color rgb="FF1F497D"/>
      <name val="Tahoma"/>
      <family val="2"/>
    </font>
    <font>
      <sz val="10"/>
      <color rgb="FFFFFFFF"/>
      <name val="Tahoma"/>
      <family val="2"/>
    </font>
    <font>
      <vertAlign val="superscript"/>
      <sz val="10"/>
      <color rgb="FF3F4042"/>
      <name val="Tahoma"/>
      <family val="2"/>
    </font>
    <font>
      <sz val="8"/>
      <color rgb="FF3F4042"/>
      <name val="Tahoma"/>
      <family val="2"/>
    </font>
    <font>
      <sz val="10"/>
      <color theme="1"/>
      <name val="Arial"/>
      <family val="2"/>
    </font>
    <font>
      <sz val="9"/>
      <color rgb="FF3F4041"/>
      <name val="Tahoma"/>
      <family val="2"/>
    </font>
    <font>
      <sz val="8"/>
      <color rgb="FF000000"/>
      <name val="Tahoma"/>
      <family val="2"/>
    </font>
    <font>
      <sz val="9"/>
      <color rgb="FFEE3124"/>
      <name val="Tahoma"/>
      <family val="2"/>
    </font>
    <font>
      <sz val="8"/>
      <color rgb="FF2B8661"/>
      <name val="Tahoma"/>
      <family val="2"/>
    </font>
    <font>
      <b/>
      <sz val="9"/>
      <color rgb="FF3F4042"/>
      <name val="Tahoma"/>
      <family val="2"/>
    </font>
  </fonts>
  <fills count="33">
    <fill>
      <patternFill patternType="none"/>
    </fill>
    <fill>
      <patternFill patternType="gray125"/>
    </fill>
    <fill>
      <patternFill patternType="solid">
        <fgColor theme="2" tint="-0.249977111117893"/>
        <bgColor indexed="64"/>
      </patternFill>
    </fill>
    <fill>
      <patternFill patternType="solid">
        <fgColor indexed="1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D8D8D8"/>
        <bgColor indexed="64"/>
      </patternFill>
    </fill>
    <fill>
      <patternFill patternType="solid">
        <fgColor rgb="FF2B865C"/>
        <bgColor indexed="64"/>
      </patternFill>
    </fill>
    <fill>
      <patternFill patternType="solid">
        <fgColor rgb="FFA6A6A6"/>
        <bgColor indexed="64"/>
      </patternFill>
    </fill>
    <fill>
      <patternFill patternType="solid">
        <fgColor rgb="FFCECDCB"/>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29"/>
      </left>
      <right style="medium">
        <color indexed="29"/>
      </right>
      <top style="medium">
        <color indexed="29"/>
      </top>
      <bottom style="medium">
        <color indexed="29"/>
      </bottom>
      <diagonal/>
    </border>
    <border>
      <left/>
      <right style="medium">
        <color indexed="29"/>
      </right>
      <top style="medium">
        <color indexed="29"/>
      </top>
      <bottom style="medium">
        <color indexed="29"/>
      </bottom>
      <diagonal/>
    </border>
    <border>
      <left style="medium">
        <color indexed="29"/>
      </left>
      <right style="medium">
        <color indexed="29"/>
      </right>
      <top/>
      <bottom style="medium">
        <color indexed="29"/>
      </bottom>
      <diagonal/>
    </border>
    <border>
      <left/>
      <right style="medium">
        <color indexed="29"/>
      </right>
      <top/>
      <bottom style="medium">
        <color indexed="29"/>
      </bottom>
      <diagonal/>
    </border>
    <border>
      <left style="medium">
        <color indexed="29"/>
      </left>
      <right style="medium">
        <color indexed="29"/>
      </right>
      <top/>
      <bottom style="thin">
        <color indexed="64"/>
      </bottom>
      <diagonal/>
    </border>
    <border>
      <left/>
      <right style="medium">
        <color indexed="29"/>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right/>
      <top/>
      <bottom style="medium">
        <color rgb="FFFFFFFF"/>
      </bottom>
      <diagonal/>
    </border>
    <border>
      <left/>
      <right/>
      <top style="medium">
        <color rgb="FFFFFFFF"/>
      </top>
      <bottom/>
      <diagonal/>
    </border>
    <border>
      <left style="thin">
        <color rgb="FFECE9D8"/>
      </left>
      <right/>
      <top style="thin">
        <color rgb="FFECE9D8"/>
      </top>
      <bottom style="thin">
        <color rgb="FFECE9D8"/>
      </bottom>
      <diagonal/>
    </border>
    <border>
      <left/>
      <right/>
      <top style="thin">
        <color rgb="FFECE9D8"/>
      </top>
      <bottom style="thin">
        <color rgb="FFECE9D8"/>
      </bottom>
      <diagonal/>
    </border>
    <border>
      <left/>
      <right style="thin">
        <color rgb="FFECE9D8"/>
      </right>
      <top style="thin">
        <color rgb="FFECE9D8"/>
      </top>
      <bottom style="thin">
        <color rgb="FFECE9D8"/>
      </bottom>
      <diagonal/>
    </border>
    <border>
      <left style="thin">
        <color rgb="FFECE9D8"/>
      </left>
      <right style="thin">
        <color rgb="FFECE9D8"/>
      </right>
      <top style="thin">
        <color rgb="FFECE9D8"/>
      </top>
      <bottom style="thin">
        <color rgb="FFECE9D8"/>
      </bottom>
      <diagonal/>
    </border>
    <border>
      <left/>
      <right/>
      <top/>
      <bottom style="medium">
        <color indexed="64"/>
      </bottom>
      <diagonal/>
    </border>
  </borders>
  <cellStyleXfs count="7794">
    <xf numFmtId="0" fontId="0" fillId="0" borderId="0"/>
    <xf numFmtId="0" fontId="3" fillId="0" borderId="0"/>
    <xf numFmtId="0" fontId="1" fillId="0" borderId="0"/>
    <xf numFmtId="43" fontId="1"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1" fillId="0" borderId="0" applyFont="0" applyFill="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5" borderId="0" applyNumberFormat="0" applyBorder="0" applyAlignment="0" applyProtection="0"/>
    <xf numFmtId="0" fontId="39" fillId="5" borderId="0" applyNumberFormat="0" applyBorder="0" applyAlignment="0" applyProtection="0"/>
    <xf numFmtId="173" fontId="39" fillId="5" borderId="0" applyNumberFormat="0" applyBorder="0" applyAlignment="0" applyProtection="0"/>
    <xf numFmtId="173" fontId="39" fillId="5"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6" borderId="0" applyNumberFormat="0" applyBorder="0" applyAlignment="0" applyProtection="0"/>
    <xf numFmtId="0" fontId="39" fillId="6" borderId="0" applyNumberFormat="0" applyBorder="0" applyAlignment="0" applyProtection="0"/>
    <xf numFmtId="173" fontId="39" fillId="6" borderId="0" applyNumberFormat="0" applyBorder="0" applyAlignment="0" applyProtection="0"/>
    <xf numFmtId="173" fontId="39" fillId="6"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7" borderId="0" applyNumberFormat="0" applyBorder="0" applyAlignment="0" applyProtection="0"/>
    <xf numFmtId="0" fontId="39" fillId="7" borderId="0" applyNumberFormat="0" applyBorder="0" applyAlignment="0" applyProtection="0"/>
    <xf numFmtId="173" fontId="39" fillId="7" borderId="0" applyNumberFormat="0" applyBorder="0" applyAlignment="0" applyProtection="0"/>
    <xf numFmtId="173" fontId="39" fillId="7"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9" borderId="0" applyNumberFormat="0" applyBorder="0" applyAlignment="0" applyProtection="0"/>
    <xf numFmtId="0" fontId="39" fillId="9" borderId="0" applyNumberFormat="0" applyBorder="0" applyAlignment="0" applyProtection="0"/>
    <xf numFmtId="173" fontId="39" fillId="9" borderId="0" applyNumberFormat="0" applyBorder="0" applyAlignment="0" applyProtection="0"/>
    <xf numFmtId="173" fontId="39" fillId="9"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0" borderId="0" applyNumberFormat="0" applyBorder="0" applyAlignment="0" applyProtection="0"/>
    <xf numFmtId="0" fontId="39" fillId="10" borderId="0" applyNumberFormat="0" applyBorder="0" applyAlignment="0" applyProtection="0"/>
    <xf numFmtId="173" fontId="39" fillId="10" borderId="0" applyNumberFormat="0" applyBorder="0" applyAlignment="0" applyProtection="0"/>
    <xf numFmtId="173" fontId="39" fillId="10"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2" borderId="0" applyNumberFormat="0" applyBorder="0" applyAlignment="0" applyProtection="0"/>
    <xf numFmtId="0" fontId="39" fillId="12" borderId="0" applyNumberFormat="0" applyBorder="0" applyAlignment="0" applyProtection="0"/>
    <xf numFmtId="173" fontId="39" fillId="12" borderId="0" applyNumberFormat="0" applyBorder="0" applyAlignment="0" applyProtection="0"/>
    <xf numFmtId="173" fontId="39" fillId="12"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13" borderId="0" applyNumberFormat="0" applyBorder="0" applyAlignment="0" applyProtection="0"/>
    <xf numFmtId="0" fontId="39" fillId="13" borderId="0" applyNumberFormat="0" applyBorder="0" applyAlignment="0" applyProtection="0"/>
    <xf numFmtId="173" fontId="39" fillId="13" borderId="0" applyNumberFormat="0" applyBorder="0" applyAlignment="0" applyProtection="0"/>
    <xf numFmtId="173" fontId="39" fillId="13"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8" borderId="0" applyNumberFormat="0" applyBorder="0" applyAlignment="0" applyProtection="0"/>
    <xf numFmtId="0" fontId="39" fillId="8" borderId="0" applyNumberFormat="0" applyBorder="0" applyAlignment="0" applyProtection="0"/>
    <xf numFmtId="173" fontId="39" fillId="8" borderId="0" applyNumberFormat="0" applyBorder="0" applyAlignment="0" applyProtection="0"/>
    <xf numFmtId="173" fontId="39" fillId="8"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1" borderId="0" applyNumberFormat="0" applyBorder="0" applyAlignment="0" applyProtection="0"/>
    <xf numFmtId="0" fontId="39" fillId="11" borderId="0" applyNumberFormat="0" applyBorder="0" applyAlignment="0" applyProtection="0"/>
    <xf numFmtId="173" fontId="39" fillId="11" borderId="0" applyNumberFormat="0" applyBorder="0" applyAlignment="0" applyProtection="0"/>
    <xf numFmtId="173" fontId="39" fillId="11"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39" fillId="14" borderId="0" applyNumberFormat="0" applyBorder="0" applyAlignment="0" applyProtection="0"/>
    <xf numFmtId="0" fontId="39" fillId="14" borderId="0" applyNumberFormat="0" applyBorder="0" applyAlignment="0" applyProtection="0"/>
    <xf numFmtId="173" fontId="39" fillId="14" borderId="0" applyNumberFormat="0" applyBorder="0" applyAlignment="0" applyProtection="0"/>
    <xf numFmtId="173" fontId="39" fillId="14"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5" borderId="0" applyNumberFormat="0" applyBorder="0" applyAlignment="0" applyProtection="0"/>
    <xf numFmtId="0" fontId="40" fillId="15" borderId="0" applyNumberFormat="0" applyBorder="0" applyAlignment="0" applyProtection="0"/>
    <xf numFmtId="173" fontId="40" fillId="15" borderId="0" applyNumberFormat="0" applyBorder="0" applyAlignment="0" applyProtection="0"/>
    <xf numFmtId="173" fontId="40" fillId="15"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2" borderId="0" applyNumberFormat="0" applyBorder="0" applyAlignment="0" applyProtection="0"/>
    <xf numFmtId="0" fontId="40" fillId="12" borderId="0" applyNumberFormat="0" applyBorder="0" applyAlignment="0" applyProtection="0"/>
    <xf numFmtId="173" fontId="40" fillId="12" borderId="0" applyNumberFormat="0" applyBorder="0" applyAlignment="0" applyProtection="0"/>
    <xf numFmtId="173" fontId="40" fillId="12"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3" borderId="0" applyNumberFormat="0" applyBorder="0" applyAlignment="0" applyProtection="0"/>
    <xf numFmtId="0" fontId="40" fillId="13" borderId="0" applyNumberFormat="0" applyBorder="0" applyAlignment="0" applyProtection="0"/>
    <xf numFmtId="173" fontId="40" fillId="13" borderId="0" applyNumberFormat="0" applyBorder="0" applyAlignment="0" applyProtection="0"/>
    <xf numFmtId="173" fontId="40" fillId="13"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8" borderId="0" applyNumberFormat="0" applyBorder="0" applyAlignment="0" applyProtection="0"/>
    <xf numFmtId="0" fontId="40" fillId="18" borderId="0" applyNumberFormat="0" applyBorder="0" applyAlignment="0" applyProtection="0"/>
    <xf numFmtId="173" fontId="40" fillId="18" borderId="0" applyNumberFormat="0" applyBorder="0" applyAlignment="0" applyProtection="0"/>
    <xf numFmtId="173" fontId="40" fillId="18"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19" borderId="0" applyNumberFormat="0" applyBorder="0" applyAlignment="0" applyProtection="0"/>
    <xf numFmtId="0" fontId="40" fillId="19" borderId="0" applyNumberFormat="0" applyBorder="0" applyAlignment="0" applyProtection="0"/>
    <xf numFmtId="173" fontId="40" fillId="19" borderId="0" applyNumberFormat="0" applyBorder="0" applyAlignment="0" applyProtection="0"/>
    <xf numFmtId="173" fontId="40" fillId="19"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0" borderId="0" applyNumberFormat="0" applyBorder="0" applyAlignment="0" applyProtection="0"/>
    <xf numFmtId="0" fontId="40" fillId="20" borderId="0" applyNumberFormat="0" applyBorder="0" applyAlignment="0" applyProtection="0"/>
    <xf numFmtId="173" fontId="40" fillId="20" borderId="0" applyNumberFormat="0" applyBorder="0" applyAlignment="0" applyProtection="0"/>
    <xf numFmtId="173" fontId="40" fillId="20"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21" borderId="0" applyNumberFormat="0" applyBorder="0" applyAlignment="0" applyProtection="0"/>
    <xf numFmtId="0" fontId="40" fillId="21" borderId="0" applyNumberFormat="0" applyBorder="0" applyAlignment="0" applyProtection="0"/>
    <xf numFmtId="173" fontId="40" fillId="21" borderId="0" applyNumberFormat="0" applyBorder="0" applyAlignment="0" applyProtection="0"/>
    <xf numFmtId="173" fontId="40" fillId="21"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6" borderId="0" applyNumberFormat="0" applyBorder="0" applyAlignment="0" applyProtection="0"/>
    <xf numFmtId="0" fontId="40" fillId="16" borderId="0" applyNumberFormat="0" applyBorder="0" applyAlignment="0" applyProtection="0"/>
    <xf numFmtId="173" fontId="40" fillId="16" borderId="0" applyNumberFormat="0" applyBorder="0" applyAlignment="0" applyProtection="0"/>
    <xf numFmtId="173" fontId="40" fillId="16"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17" borderId="0" applyNumberFormat="0" applyBorder="0" applyAlignment="0" applyProtection="0"/>
    <xf numFmtId="0" fontId="40" fillId="17" borderId="0" applyNumberFormat="0" applyBorder="0" applyAlignment="0" applyProtection="0"/>
    <xf numFmtId="173" fontId="40" fillId="17" borderId="0" applyNumberFormat="0" applyBorder="0" applyAlignment="0" applyProtection="0"/>
    <xf numFmtId="173" fontId="40" fillId="17"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0" fillId="22" borderId="0" applyNumberFormat="0" applyBorder="0" applyAlignment="0" applyProtection="0"/>
    <xf numFmtId="0" fontId="40" fillId="22" borderId="0" applyNumberFormat="0" applyBorder="0" applyAlignment="0" applyProtection="0"/>
    <xf numFmtId="173" fontId="40" fillId="22" borderId="0" applyNumberFormat="0" applyBorder="0" applyAlignment="0" applyProtection="0"/>
    <xf numFmtId="173" fontId="40" fillId="22"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1" fillId="6" borderId="0" applyNumberFormat="0" applyBorder="0" applyAlignment="0" applyProtection="0"/>
    <xf numFmtId="0" fontId="41" fillId="6" borderId="0" applyNumberFormat="0" applyBorder="0" applyAlignment="0" applyProtection="0"/>
    <xf numFmtId="173" fontId="41" fillId="6" borderId="0" applyNumberFormat="0" applyBorder="0" applyAlignment="0" applyProtection="0"/>
    <xf numFmtId="173" fontId="41" fillId="6" borderId="0" applyNumberFormat="0" applyBorder="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2" fillId="23" borderId="10" applyNumberFormat="0" applyAlignment="0" applyProtection="0"/>
    <xf numFmtId="0" fontId="42" fillId="23" borderId="10" applyNumberFormat="0" applyAlignment="0" applyProtection="0"/>
    <xf numFmtId="173" fontId="42" fillId="23" borderId="10" applyNumberFormat="0" applyAlignment="0" applyProtection="0"/>
    <xf numFmtId="173" fontId="42" fillId="23" borderId="10"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172" fontId="43" fillId="24" borderId="11" applyNumberFormat="0" applyAlignment="0" applyProtection="0"/>
    <xf numFmtId="0" fontId="43" fillId="24" borderId="11" applyNumberFormat="0" applyAlignment="0" applyProtection="0"/>
    <xf numFmtId="173" fontId="43" fillId="24" borderId="11" applyNumberFormat="0" applyAlignment="0" applyProtection="0"/>
    <xf numFmtId="173" fontId="43" fillId="24"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74" fontId="44" fillId="0" borderId="0" applyFont="0" applyFill="0" applyBorder="0" applyAlignment="0" applyProtection="0"/>
    <xf numFmtId="165" fontId="44" fillId="0" borderId="0" applyFont="0" applyFill="0" applyBorder="0" applyAlignment="0" applyProtection="0"/>
    <xf numFmtId="173" fontId="44" fillId="0" borderId="0" applyFont="0" applyFill="0" applyBorder="0" applyAlignment="0" applyProtection="0"/>
    <xf numFmtId="173" fontId="10"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43" fontId="45"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3" fontId="45" fillId="0" borderId="0" applyFont="0" applyFill="0" applyBorder="0" applyAlignment="0" applyProtection="0"/>
    <xf numFmtId="175" fontId="1"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6"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5" fontId="39" fillId="0" borderId="0" applyFont="0" applyFill="0" applyBorder="0" applyAlignment="0" applyProtection="0"/>
    <xf numFmtId="177"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8"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9"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9" fontId="45"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77" fontId="39"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181"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3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0"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0"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82" fontId="10" fillId="0" borderId="0" applyFont="0" applyFill="0" applyBorder="0" applyAlignment="0" applyProtection="0"/>
    <xf numFmtId="176" fontId="45" fillId="0" borderId="0" applyFont="0" applyFill="0" applyBorder="0" applyAlignment="0" applyProtection="0"/>
    <xf numFmtId="164" fontId="10" fillId="0" borderId="0" applyFont="0" applyFill="0" applyBorder="0" applyAlignment="0" applyProtection="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165" fontId="39" fillId="0" borderId="0" applyFont="0" applyFill="0" applyBorder="0" applyAlignment="0" applyProtection="0"/>
    <xf numFmtId="165" fontId="4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0" fontId="44" fillId="0" borderId="0" applyFont="0" applyFill="0" applyBorder="0" applyAlignment="0" applyProtection="0"/>
    <xf numFmtId="179"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0" fontId="45" fillId="0" borderId="0"/>
    <xf numFmtId="173" fontId="45" fillId="0" borderId="0"/>
    <xf numFmtId="179" fontId="39"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0" fontId="45" fillId="0" borderId="0"/>
    <xf numFmtId="173" fontId="45" fillId="0" borderId="0"/>
    <xf numFmtId="165" fontId="39" fillId="0" borderId="0" applyFont="0" applyFill="0" applyBorder="0" applyAlignment="0" applyProtection="0"/>
    <xf numFmtId="172" fontId="45" fillId="0" borderId="0"/>
    <xf numFmtId="173" fontId="45" fillId="0" borderId="0"/>
    <xf numFmtId="164" fontId="1" fillId="0" borderId="0" applyFont="0" applyFill="0" applyBorder="0" applyAlignment="0" applyProtection="0"/>
    <xf numFmtId="173" fontId="45" fillId="0" borderId="0"/>
    <xf numFmtId="164" fontId="1" fillId="0" borderId="0" applyFont="0" applyFill="0" applyBorder="0" applyAlignment="0" applyProtection="0"/>
    <xf numFmtId="172" fontId="45" fillId="0" borderId="0"/>
    <xf numFmtId="0" fontId="45" fillId="0" borderId="0"/>
    <xf numFmtId="173" fontId="45" fillId="0" borderId="0"/>
    <xf numFmtId="176" fontId="39" fillId="0" borderId="0" applyFont="0" applyFill="0" applyBorder="0" applyAlignment="0" applyProtection="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0" fontId="45" fillId="0" borderId="0"/>
    <xf numFmtId="173" fontId="45" fillId="0" borderId="0"/>
    <xf numFmtId="176" fontId="39" fillId="0" borderId="0" applyFont="0" applyFill="0" applyBorder="0" applyAlignment="0" applyProtection="0"/>
    <xf numFmtId="174" fontId="10" fillId="0" borderId="0" applyFont="0" applyFill="0" applyBorder="0" applyAlignment="0" applyProtection="0"/>
    <xf numFmtId="176" fontId="3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6" fontId="39" fillId="0" borderId="0" applyFont="0" applyFill="0" applyBorder="0" applyAlignment="0" applyProtection="0"/>
    <xf numFmtId="173" fontId="1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83" fontId="39" fillId="0" borderId="0" applyFont="0" applyFill="0" applyBorder="0" applyAlignment="0" applyProtection="0"/>
    <xf numFmtId="174" fontId="10" fillId="0" borderId="0" applyFont="0" applyFill="0" applyBorder="0" applyAlignment="0" applyProtection="0"/>
    <xf numFmtId="183" fontId="39" fillId="0" borderId="0" applyFont="0" applyFill="0" applyBorder="0" applyAlignment="0" applyProtection="0"/>
    <xf numFmtId="174" fontId="10" fillId="0" borderId="0" applyFont="0" applyFill="0" applyBorder="0" applyAlignment="0" applyProtection="0"/>
    <xf numFmtId="183" fontId="39"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3" fontId="10" fillId="0" borderId="0" applyFont="0" applyFill="0" applyBorder="0" applyAlignment="0" applyProtection="0"/>
    <xf numFmtId="177" fontId="46" fillId="0" borderId="0" applyFont="0" applyFill="0" applyBorder="0" applyAlignment="0" applyProtection="0"/>
    <xf numFmtId="165" fontId="39"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43" fontId="3" fillId="0" borderId="0" applyFont="0" applyFill="0" applyBorder="0" applyAlignment="0" applyProtection="0"/>
    <xf numFmtId="174" fontId="10" fillId="0" borderId="0" applyFont="0" applyFill="0" applyBorder="0" applyAlignment="0" applyProtection="0"/>
    <xf numFmtId="174" fontId="1" fillId="0" borderId="0" applyFont="0" applyFill="0" applyBorder="0" applyAlignment="0" applyProtection="0"/>
    <xf numFmtId="165" fontId="39" fillId="0" borderId="0" applyFont="0" applyFill="0" applyBorder="0" applyAlignment="0" applyProtection="0"/>
    <xf numFmtId="179" fontId="45"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5" fillId="0" borderId="0" applyFont="0" applyFill="0" applyBorder="0" applyAlignment="0" applyProtection="0"/>
    <xf numFmtId="179" fontId="45"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65" fontId="45" fillId="0" borderId="0" applyFon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0" fillId="0" borderId="0" applyFon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172" fontId="47" fillId="0" borderId="0" applyNumberFormat="0" applyFill="0" applyBorder="0" applyAlignment="0" applyProtection="0"/>
    <xf numFmtId="0" fontId="47" fillId="0" borderId="0" applyNumberFormat="0" applyFill="0" applyBorder="0" applyAlignment="0" applyProtection="0"/>
    <xf numFmtId="173" fontId="47" fillId="0" borderId="0" applyNumberFormat="0" applyFill="0" applyBorder="0" applyAlignment="0" applyProtection="0"/>
    <xf numFmtId="173" fontId="47" fillId="0" borderId="0" applyNumberFormat="0" applyFill="0" applyBorder="0" applyAlignment="0" applyProtection="0"/>
    <xf numFmtId="0" fontId="48" fillId="0" borderId="0" applyFill="0" applyBorder="0" applyProtection="0">
      <alignment horizontal="left"/>
    </xf>
    <xf numFmtId="173" fontId="48" fillId="0" borderId="0" applyFill="0" applyBorder="0" applyProtection="0">
      <alignment horizontal="left"/>
    </xf>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49" fillId="7" borderId="0" applyNumberFormat="0" applyBorder="0" applyAlignment="0" applyProtection="0"/>
    <xf numFmtId="0" fontId="49" fillId="7" borderId="0" applyNumberFormat="0" applyBorder="0" applyAlignment="0" applyProtection="0"/>
    <xf numFmtId="173" fontId="49" fillId="7" borderId="0" applyNumberFormat="0" applyBorder="0" applyAlignment="0" applyProtection="0"/>
    <xf numFmtId="173" fontId="49" fillId="7" borderId="0" applyNumberFormat="0" applyBorder="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0" fillId="0" borderId="12" applyNumberFormat="0" applyFill="0" applyAlignment="0" applyProtection="0"/>
    <xf numFmtId="0" fontId="50" fillId="0" borderId="12" applyNumberFormat="0" applyFill="0" applyAlignment="0" applyProtection="0"/>
    <xf numFmtId="173" fontId="50" fillId="0" borderId="12" applyNumberFormat="0" applyFill="0" applyAlignment="0" applyProtection="0"/>
    <xf numFmtId="173" fontId="50" fillId="0" borderId="12"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1" fillId="0" borderId="13" applyNumberFormat="0" applyFill="0" applyAlignment="0" applyProtection="0"/>
    <xf numFmtId="0" fontId="51" fillId="0" borderId="13" applyNumberFormat="0" applyFill="0" applyAlignment="0" applyProtection="0"/>
    <xf numFmtId="173" fontId="51" fillId="0" borderId="13" applyNumberFormat="0" applyFill="0" applyAlignment="0" applyProtection="0"/>
    <xf numFmtId="173" fontId="51" fillId="0" borderId="13"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14" applyNumberFormat="0" applyFill="0" applyAlignment="0" applyProtection="0"/>
    <xf numFmtId="0" fontId="52" fillId="0" borderId="14" applyNumberFormat="0" applyFill="0" applyAlignment="0" applyProtection="0"/>
    <xf numFmtId="173" fontId="52" fillId="0" borderId="14" applyNumberFormat="0" applyFill="0" applyAlignment="0" applyProtection="0"/>
    <xf numFmtId="173" fontId="52" fillId="0" borderId="14" applyNumberFormat="0" applyFill="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2" fillId="0" borderId="0" applyNumberFormat="0" applyFill="0" applyBorder="0" applyAlignment="0" applyProtection="0"/>
    <xf numFmtId="0" fontId="52" fillId="0" borderId="0" applyNumberFormat="0" applyFill="0" applyBorder="0" applyAlignment="0" applyProtection="0"/>
    <xf numFmtId="173" fontId="52" fillId="0" borderId="0" applyNumberFormat="0" applyFill="0" applyBorder="0" applyAlignment="0" applyProtection="0"/>
    <xf numFmtId="173" fontId="52" fillId="0" borderId="0" applyNumberFormat="0" applyFill="0" applyBorder="0" applyAlignment="0" applyProtection="0"/>
    <xf numFmtId="172"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173" fontId="53" fillId="0" borderId="0" applyNumberFormat="0" applyFill="0" applyBorder="0" applyAlignment="0" applyProtection="0">
      <alignment vertical="top"/>
      <protection locked="0"/>
    </xf>
    <xf numFmtId="173" fontId="53"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174"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3"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3" fontId="56" fillId="0" borderId="0" applyNumberFormat="0" applyFill="0" applyBorder="0" applyAlignment="0" applyProtection="0">
      <alignment vertical="top"/>
      <protection locked="0"/>
    </xf>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7" fillId="10" borderId="10" applyNumberFormat="0" applyAlignment="0" applyProtection="0"/>
    <xf numFmtId="0" fontId="57" fillId="10" borderId="10" applyNumberFormat="0" applyAlignment="0" applyProtection="0"/>
    <xf numFmtId="173" fontId="57" fillId="10" borderId="10" applyNumberFormat="0" applyAlignment="0" applyProtection="0"/>
    <xf numFmtId="173" fontId="57" fillId="10" borderId="10" applyNumberFormat="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172" fontId="58" fillId="0" borderId="15" applyNumberFormat="0" applyFill="0" applyAlignment="0" applyProtection="0"/>
    <xf numFmtId="0" fontId="58" fillId="0" borderId="15" applyNumberFormat="0" applyFill="0" applyAlignment="0" applyProtection="0"/>
    <xf numFmtId="173" fontId="58" fillId="0" borderId="15" applyNumberFormat="0" applyFill="0" applyAlignment="0" applyProtection="0"/>
    <xf numFmtId="173" fontId="58" fillId="0" borderId="15" applyNumberFormat="0" applyFill="0" applyAlignment="0" applyProtection="0"/>
    <xf numFmtId="0" fontId="59" fillId="0" borderId="0" applyNumberFormat="0">
      <alignment horizontal="right"/>
    </xf>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172" fontId="60" fillId="25" borderId="0" applyNumberFormat="0" applyBorder="0" applyAlignment="0" applyProtection="0"/>
    <xf numFmtId="0" fontId="60" fillId="25" borderId="0" applyNumberFormat="0" applyBorder="0" applyAlignment="0" applyProtection="0"/>
    <xf numFmtId="173" fontId="60" fillId="25" borderId="0" applyNumberFormat="0" applyBorder="0" applyAlignment="0" applyProtection="0"/>
    <xf numFmtId="173" fontId="60" fillId="25" borderId="0" applyNumberFormat="0" applyBorder="0" applyAlignment="0" applyProtection="0"/>
    <xf numFmtId="0" fontId="3" fillId="0" borderId="0"/>
    <xf numFmtId="0" fontId="45" fillId="0" borderId="0"/>
    <xf numFmtId="0" fontId="44" fillId="0" borderId="0"/>
    <xf numFmtId="173" fontId="44" fillId="0" borderId="0"/>
    <xf numFmtId="173" fontId="45" fillId="0" borderId="0"/>
    <xf numFmtId="172" fontId="45" fillId="0" borderId="0"/>
    <xf numFmtId="0" fontId="3" fillId="0" borderId="0"/>
    <xf numFmtId="173" fontId="3" fillId="0" borderId="0"/>
    <xf numFmtId="173" fontId="45" fillId="0" borderId="0"/>
    <xf numFmtId="173" fontId="3" fillId="0" borderId="0"/>
    <xf numFmtId="0" fontId="3" fillId="0" borderId="0"/>
    <xf numFmtId="173" fontId="3" fillId="0" borderId="0"/>
    <xf numFmtId="173" fontId="3" fillId="0" borderId="0"/>
    <xf numFmtId="173" fontId="45" fillId="0" borderId="0"/>
    <xf numFmtId="0" fontId="1" fillId="0" borderId="0"/>
    <xf numFmtId="0" fontId="1" fillId="0" borderId="0"/>
    <xf numFmtId="0" fontId="45" fillId="0" borderId="0"/>
    <xf numFmtId="173" fontId="45" fillId="0" borderId="0"/>
    <xf numFmtId="0" fontId="44" fillId="0" borderId="0"/>
    <xf numFmtId="173" fontId="44"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39" fillId="0" borderId="0"/>
    <xf numFmtId="173" fontId="39" fillId="0" borderId="0"/>
    <xf numFmtId="173" fontId="1" fillId="0" borderId="0"/>
    <xf numFmtId="173" fontId="39" fillId="0" borderId="0"/>
    <xf numFmtId="0" fontId="1" fillId="0" borderId="0"/>
    <xf numFmtId="172" fontId="39" fillId="0" borderId="0"/>
    <xf numFmtId="0" fontId="1" fillId="0" borderId="0"/>
    <xf numFmtId="173" fontId="1" fillId="0" borderId="0"/>
    <xf numFmtId="0" fontId="1" fillId="0" borderId="0"/>
    <xf numFmtId="173" fontId="39"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39" fillId="0" borderId="0"/>
    <xf numFmtId="0" fontId="1" fillId="0" borderId="0"/>
    <xf numFmtId="0" fontId="1" fillId="0" borderId="0"/>
    <xf numFmtId="173" fontId="1" fillId="0" borderId="0"/>
    <xf numFmtId="0" fontId="1"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0" fontId="44" fillId="0" borderId="0"/>
    <xf numFmtId="173" fontId="44" fillId="0" borderId="0"/>
    <xf numFmtId="173" fontId="61" fillId="0" borderId="0"/>
    <xf numFmtId="171" fontId="1" fillId="0" borderId="0"/>
    <xf numFmtId="171" fontId="1" fillId="0" borderId="0"/>
    <xf numFmtId="171" fontId="1" fillId="0" borderId="0"/>
    <xf numFmtId="171" fontId="1" fillId="0" borderId="0"/>
    <xf numFmtId="171" fontId="1" fillId="0" borderId="0"/>
    <xf numFmtId="171" fontId="1" fillId="0" borderId="0"/>
    <xf numFmtId="172" fontId="1" fillId="0" borderId="0"/>
    <xf numFmtId="172" fontId="1" fillId="0" borderId="0"/>
    <xf numFmtId="173" fontId="1" fillId="0" borderId="0"/>
    <xf numFmtId="172" fontId="1" fillId="0" borderId="0"/>
    <xf numFmtId="173" fontId="1" fillId="0" borderId="0"/>
    <xf numFmtId="172" fontId="1" fillId="0" borderId="0"/>
    <xf numFmtId="0" fontId="61" fillId="0" borderId="0"/>
    <xf numFmtId="173" fontId="6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3" fontId="1" fillId="0" borderId="0"/>
    <xf numFmtId="172" fontId="1" fillId="0" borderId="0"/>
    <xf numFmtId="172" fontId="10" fillId="0" borderId="0"/>
    <xf numFmtId="0" fontId="1" fillId="0" borderId="0"/>
    <xf numFmtId="172" fontId="61" fillId="0" borderId="0"/>
    <xf numFmtId="0" fontId="61" fillId="0" borderId="0"/>
    <xf numFmtId="173" fontId="61" fillId="0" borderId="0"/>
    <xf numFmtId="0" fontId="44" fillId="0" borderId="0"/>
    <xf numFmtId="173" fontId="44" fillId="0" borderId="0"/>
    <xf numFmtId="173" fontId="61" fillId="0" borderId="0"/>
    <xf numFmtId="0" fontId="61" fillId="0" borderId="0"/>
    <xf numFmtId="173" fontId="61" fillId="0" borderId="0"/>
    <xf numFmtId="0" fontId="45" fillId="0" borderId="0"/>
    <xf numFmtId="173" fontId="45" fillId="0" borderId="0"/>
    <xf numFmtId="172" fontId="62" fillId="0" borderId="0"/>
    <xf numFmtId="173" fontId="62" fillId="0" borderId="0"/>
    <xf numFmtId="173" fontId="1" fillId="0" borderId="0"/>
    <xf numFmtId="173" fontId="62" fillId="0" borderId="0"/>
    <xf numFmtId="0" fontId="1" fillId="0" borderId="0"/>
    <xf numFmtId="0" fontId="1" fillId="0" borderId="0"/>
    <xf numFmtId="0" fontId="61" fillId="0" borderId="0"/>
    <xf numFmtId="0" fontId="44" fillId="0" borderId="0"/>
    <xf numFmtId="173" fontId="44" fillId="0" borderId="0"/>
    <xf numFmtId="173" fontId="61" fillId="0" borderId="0"/>
    <xf numFmtId="172" fontId="61" fillId="0" borderId="0"/>
    <xf numFmtId="173" fontId="61" fillId="0" borderId="0"/>
    <xf numFmtId="173" fontId="1" fillId="0" borderId="0"/>
    <xf numFmtId="173" fontId="61" fillId="0" borderId="0"/>
    <xf numFmtId="0" fontId="1" fillId="0" borderId="0"/>
    <xf numFmtId="0" fontId="1" fillId="0" borderId="0"/>
    <xf numFmtId="0" fontId="61" fillId="0" borderId="0"/>
    <xf numFmtId="0" fontId="44" fillId="0" borderId="0"/>
    <xf numFmtId="173" fontId="44" fillId="0" borderId="0"/>
    <xf numFmtId="173" fontId="61" fillId="0" borderId="0"/>
    <xf numFmtId="172" fontId="61" fillId="0" borderId="0"/>
    <xf numFmtId="173" fontId="61" fillId="0" borderId="0"/>
    <xf numFmtId="173" fontId="1" fillId="0" borderId="0"/>
    <xf numFmtId="173" fontId="61" fillId="0" borderId="0"/>
    <xf numFmtId="0" fontId="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61" fillId="0" borderId="0"/>
    <xf numFmtId="0" fontId="61" fillId="0" borderId="0"/>
    <xf numFmtId="0" fontId="44" fillId="0" borderId="0"/>
    <xf numFmtId="173" fontId="44" fillId="0" borderId="0"/>
    <xf numFmtId="173" fontId="61" fillId="0" borderId="0"/>
    <xf numFmtId="173" fontId="6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0" fontId="1" fillId="0" borderId="0"/>
    <xf numFmtId="0" fontId="1" fillId="0" borderId="0"/>
    <xf numFmtId="0"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39" fillId="0" borderId="0"/>
    <xf numFmtId="173" fontId="39" fillId="0" borderId="0"/>
    <xf numFmtId="173" fontId="39"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39" fillId="0" borderId="0"/>
    <xf numFmtId="0" fontId="1" fillId="0" borderId="0"/>
    <xf numFmtId="173" fontId="1" fillId="0" borderId="0"/>
    <xf numFmtId="0" fontId="1" fillId="0" borderId="0"/>
    <xf numFmtId="173" fontId="39"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39" fillId="0" borderId="0"/>
    <xf numFmtId="0" fontId="1" fillId="0" borderId="0"/>
    <xf numFmtId="174" fontId="45" fillId="0" borderId="0"/>
    <xf numFmtId="173" fontId="45" fillId="0" borderId="0"/>
    <xf numFmtId="165" fontId="45" fillId="0" borderId="0"/>
    <xf numFmtId="0" fontId="45" fillId="0" borderId="0"/>
    <xf numFmtId="165" fontId="45" fillId="0" borderId="0"/>
    <xf numFmtId="173" fontId="45" fillId="0" borderId="0"/>
    <xf numFmtId="176" fontId="45" fillId="0" borderId="0"/>
    <xf numFmtId="178" fontId="45" fillId="0" borderId="0"/>
    <xf numFmtId="174" fontId="45" fillId="0" borderId="0"/>
    <xf numFmtId="176" fontId="45" fillId="0" borderId="0"/>
    <xf numFmtId="174" fontId="45" fillId="0" borderId="0"/>
    <xf numFmtId="165" fontId="45" fillId="0" borderId="0"/>
    <xf numFmtId="176" fontId="45" fillId="0" borderId="0"/>
    <xf numFmtId="165" fontId="45" fillId="0" borderId="0"/>
    <xf numFmtId="176" fontId="45" fillId="0" borderId="0"/>
    <xf numFmtId="178" fontId="45" fillId="0" borderId="0"/>
    <xf numFmtId="178" fontId="45" fillId="0" borderId="0"/>
    <xf numFmtId="178" fontId="45" fillId="0" borderId="0"/>
    <xf numFmtId="176" fontId="45" fillId="0" borderId="0"/>
    <xf numFmtId="0" fontId="45" fillId="0" borderId="0"/>
    <xf numFmtId="173" fontId="45" fillId="0" borderId="0"/>
    <xf numFmtId="172"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3" fontId="3" fillId="0" borderId="0"/>
    <xf numFmtId="172" fontId="3" fillId="0" borderId="0"/>
    <xf numFmtId="173" fontId="3" fillId="0" borderId="0"/>
    <xf numFmtId="173" fontId="3" fillId="0" borderId="0"/>
    <xf numFmtId="172" fontId="10"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63" fillId="0" borderId="0"/>
    <xf numFmtId="173" fontId="63" fillId="0" borderId="0"/>
    <xf numFmtId="173" fontId="1" fillId="0" borderId="0"/>
    <xf numFmtId="173" fontId="63" fillId="0" borderId="0"/>
    <xf numFmtId="0" fontId="1" fillId="0" borderId="0"/>
    <xf numFmtId="172" fontId="1" fillId="0" borderId="0"/>
    <xf numFmtId="0" fontId="1" fillId="0" borderId="0"/>
    <xf numFmtId="173" fontId="1" fillId="0" borderId="0"/>
    <xf numFmtId="0" fontId="1" fillId="0" borderId="0"/>
    <xf numFmtId="173"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3" fillId="0" borderId="0"/>
    <xf numFmtId="0" fontId="3" fillId="0" borderId="0"/>
    <xf numFmtId="173" fontId="3" fillId="0" borderId="0"/>
    <xf numFmtId="0" fontId="44" fillId="0" borderId="0"/>
    <xf numFmtId="173" fontId="44" fillId="0" borderId="0"/>
    <xf numFmtId="173" fontId="3"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63" fillId="0" borderId="0"/>
    <xf numFmtId="0" fontId="63" fillId="0" borderId="0"/>
    <xf numFmtId="173" fontId="63" fillId="0" borderId="0"/>
    <xf numFmtId="173" fontId="63" fillId="0" borderId="0"/>
    <xf numFmtId="172" fontId="63" fillId="0" borderId="0"/>
    <xf numFmtId="0" fontId="63" fillId="0" borderId="0"/>
    <xf numFmtId="173" fontId="63" fillId="0" borderId="0"/>
    <xf numFmtId="173" fontId="6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3"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3" fontId="3" fillId="0" borderId="0"/>
    <xf numFmtId="172"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45" fillId="0" borderId="0"/>
    <xf numFmtId="173" fontId="45" fillId="0" borderId="0"/>
    <xf numFmtId="0" fontId="45" fillId="0" borderId="0"/>
    <xf numFmtId="173" fontId="45" fillId="0" borderId="0"/>
    <xf numFmtId="0" fontId="45" fillId="0" borderId="0"/>
    <xf numFmtId="173" fontId="45" fillId="0" borderId="0"/>
    <xf numFmtId="172" fontId="45" fillId="0" borderId="0"/>
    <xf numFmtId="173" fontId="45" fillId="0" borderId="0"/>
    <xf numFmtId="0" fontId="1" fillId="0" borderId="0"/>
    <xf numFmtId="173" fontId="1"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63" fillId="0" borderId="0"/>
    <xf numFmtId="0" fontId="63" fillId="0" borderId="0"/>
    <xf numFmtId="173" fontId="63" fillId="0" borderId="0"/>
    <xf numFmtId="173" fontId="63" fillId="0" borderId="0"/>
    <xf numFmtId="0" fontId="44" fillId="0" borderId="0"/>
    <xf numFmtId="0" fontId="44" fillId="0" borderId="0"/>
    <xf numFmtId="173" fontId="44" fillId="0" borderId="0"/>
    <xf numFmtId="173" fontId="44" fillId="0" borderId="0"/>
    <xf numFmtId="165" fontId="1" fillId="0" borderId="0"/>
    <xf numFmtId="0" fontId="44" fillId="0" borderId="0"/>
    <xf numFmtId="173" fontId="44" fillId="0" borderId="0"/>
    <xf numFmtId="165" fontId="1" fillId="0" borderId="0"/>
    <xf numFmtId="173" fontId="44" fillId="0" borderId="0"/>
    <xf numFmtId="165" fontId="1" fillId="0" borderId="0"/>
    <xf numFmtId="0" fontId="1" fillId="0" borderId="0"/>
    <xf numFmtId="173" fontId="1" fillId="0" borderId="0"/>
    <xf numFmtId="0" fontId="1" fillId="0" borderId="0"/>
    <xf numFmtId="165" fontId="1" fillId="0" borderId="0"/>
    <xf numFmtId="0" fontId="3" fillId="0" borderId="0"/>
    <xf numFmtId="172" fontId="45" fillId="0" borderId="0"/>
    <xf numFmtId="173" fontId="45"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3"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3" fontId="3" fillId="0" borderId="0"/>
    <xf numFmtId="172"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3" fontId="45" fillId="0" borderId="0"/>
    <xf numFmtId="0" fontId="1" fillId="0" borderId="0"/>
    <xf numFmtId="0" fontId="1" fillId="0" borderId="0"/>
    <xf numFmtId="173" fontId="1" fillId="0" borderId="0"/>
    <xf numFmtId="0" fontId="1" fillId="0" borderId="0"/>
    <xf numFmtId="0" fontId="45" fillId="0" borderId="0"/>
    <xf numFmtId="173" fontId="45"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63" fillId="0" borderId="0"/>
    <xf numFmtId="173" fontId="63" fillId="0" borderId="0"/>
    <xf numFmtId="172" fontId="45"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3"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45" fillId="0" borderId="0"/>
    <xf numFmtId="173" fontId="45"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63" fillId="0" borderId="0"/>
    <xf numFmtId="173" fontId="63" fillId="0" borderId="0"/>
    <xf numFmtId="172" fontId="1" fillId="0" borderId="0"/>
    <xf numFmtId="173" fontId="1" fillId="0" borderId="0"/>
    <xf numFmtId="172" fontId="1" fillId="0" borderId="0"/>
    <xf numFmtId="172" fontId="1" fillId="0" borderId="0"/>
    <xf numFmtId="173" fontId="1" fillId="0" borderId="0"/>
    <xf numFmtId="172" fontId="1" fillId="0" borderId="0"/>
    <xf numFmtId="173" fontId="1" fillId="0" borderId="0"/>
    <xf numFmtId="0" fontId="1" fillId="0" borderId="0"/>
    <xf numFmtId="0" fontId="1" fillId="0" borderId="0"/>
    <xf numFmtId="0" fontId="63" fillId="0" borderId="0"/>
    <xf numFmtId="173" fontId="63" fillId="0" borderId="0"/>
    <xf numFmtId="172" fontId="63" fillId="0" borderId="0"/>
    <xf numFmtId="173" fontId="63" fillId="0" borderId="0"/>
    <xf numFmtId="173" fontId="1" fillId="0" borderId="0"/>
    <xf numFmtId="173" fontId="63" fillId="0" borderId="0"/>
    <xf numFmtId="0" fontId="1" fillId="0" borderId="0"/>
    <xf numFmtId="172" fontId="39" fillId="0" borderId="0"/>
    <xf numFmtId="172" fontId="3" fillId="0" borderId="0"/>
    <xf numFmtId="0" fontId="3" fillId="0" borderId="0"/>
    <xf numFmtId="173" fontId="3" fillId="0" borderId="0"/>
    <xf numFmtId="173" fontId="3"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0" fontId="45" fillId="0" borderId="0">
      <alignment horizontal="left" wrapText="1"/>
    </xf>
    <xf numFmtId="173" fontId="45" fillId="0" borderId="0">
      <alignment horizontal="left" wrapText="1"/>
    </xf>
    <xf numFmtId="0" fontId="44" fillId="0" borderId="0"/>
    <xf numFmtId="173" fontId="44" fillId="0" borderId="0"/>
    <xf numFmtId="173" fontId="44"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3" fontId="45" fillId="0" borderId="0"/>
    <xf numFmtId="172" fontId="45" fillId="0" borderId="0"/>
    <xf numFmtId="173" fontId="45"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173" fontId="45" fillId="0" borderId="0"/>
    <xf numFmtId="173"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173" fontId="45" fillId="0" borderId="0"/>
    <xf numFmtId="173" fontId="1" fillId="0" borderId="0"/>
    <xf numFmtId="173" fontId="45"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3" fillId="0" borderId="0"/>
    <xf numFmtId="172" fontId="3" fillId="0" borderId="0"/>
    <xf numFmtId="0" fontId="3" fillId="0" borderId="0"/>
    <xf numFmtId="173" fontId="3" fillId="0" borderId="0"/>
    <xf numFmtId="173" fontId="3" fillId="0" borderId="0"/>
    <xf numFmtId="0" fontId="45" fillId="0" borderId="0"/>
    <xf numFmtId="173" fontId="45" fillId="0" borderId="0"/>
    <xf numFmtId="172"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0" fontId="44" fillId="0" borderId="0"/>
    <xf numFmtId="173" fontId="44" fillId="0" borderId="0"/>
    <xf numFmtId="173" fontId="44" fillId="0" borderId="0"/>
    <xf numFmtId="173" fontId="44" fillId="0" borderId="0"/>
    <xf numFmtId="0"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173" fontId="3" fillId="0" borderId="0"/>
    <xf numFmtId="173" fontId="44" fillId="0" borderId="0"/>
    <xf numFmtId="0" fontId="1" fillId="0" borderId="0"/>
    <xf numFmtId="173" fontId="1" fillId="0" borderId="0"/>
    <xf numFmtId="173" fontId="45"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3" fillId="0" borderId="0"/>
    <xf numFmtId="173" fontId="3"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174" fontId="10" fillId="0" borderId="0"/>
    <xf numFmtId="172" fontId="61" fillId="0" borderId="0"/>
    <xf numFmtId="0" fontId="61" fillId="0" borderId="0"/>
    <xf numFmtId="173" fontId="61" fillId="0" borderId="0"/>
    <xf numFmtId="173" fontId="61" fillId="0" borderId="0"/>
    <xf numFmtId="172" fontId="61" fillId="0" borderId="0"/>
    <xf numFmtId="0" fontId="61" fillId="0" borderId="0"/>
    <xf numFmtId="173" fontId="61" fillId="0" borderId="0"/>
    <xf numFmtId="173" fontId="61" fillId="0" borderId="0"/>
    <xf numFmtId="172" fontId="1" fillId="0" borderId="0"/>
    <xf numFmtId="172" fontId="45" fillId="0" borderId="0"/>
    <xf numFmtId="0" fontId="45" fillId="0" borderId="0"/>
    <xf numFmtId="173" fontId="45" fillId="0" borderId="0"/>
    <xf numFmtId="173" fontId="45"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2"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0" fontId="44" fillId="0" borderId="0"/>
    <xf numFmtId="173" fontId="44" fillId="0" borderId="0"/>
    <xf numFmtId="173" fontId="45" fillId="0" borderId="0"/>
    <xf numFmtId="172" fontId="1" fillId="0" borderId="0"/>
    <xf numFmtId="172" fontId="45" fillId="0" borderId="0"/>
    <xf numFmtId="0" fontId="45" fillId="0" borderId="0"/>
    <xf numFmtId="173" fontId="45" fillId="0" borderId="0"/>
    <xf numFmtId="173" fontId="45"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64" fillId="0" borderId="0" applyFill="0" applyBorder="0" applyAlignment="0" applyProtection="0"/>
    <xf numFmtId="173" fontId="64" fillId="0" borderId="0" applyFill="0" applyBorder="0" applyAlignment="0" applyProtection="0"/>
    <xf numFmtId="0" fontId="1" fillId="0" borderId="0"/>
    <xf numFmtId="173" fontId="1" fillId="0" borderId="0"/>
    <xf numFmtId="0" fontId="1" fillId="0" borderId="0"/>
    <xf numFmtId="173" fontId="1" fillId="0" borderId="0"/>
    <xf numFmtId="0" fontId="1"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3" fillId="0" borderId="0"/>
    <xf numFmtId="172" fontId="45" fillId="0" borderId="0"/>
    <xf numFmtId="0" fontId="45" fillId="0" borderId="0"/>
    <xf numFmtId="173" fontId="45" fillId="0" borderId="0"/>
    <xf numFmtId="173" fontId="45"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0"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6" fontId="45" fillId="0" borderId="0"/>
    <xf numFmtId="180" fontId="62" fillId="0" borderId="0"/>
    <xf numFmtId="180" fontId="62" fillId="0" borderId="0"/>
    <xf numFmtId="0" fontId="45" fillId="0" borderId="0">
      <alignment horizontal="left" wrapText="1"/>
    </xf>
    <xf numFmtId="180" fontId="62" fillId="0" borderId="0"/>
    <xf numFmtId="173" fontId="45" fillId="0" borderId="0">
      <alignment horizontal="left" wrapText="1"/>
    </xf>
    <xf numFmtId="0" fontId="45" fillId="0" borderId="0">
      <alignment horizontal="left" wrapText="1"/>
    </xf>
    <xf numFmtId="180" fontId="62" fillId="0" borderId="0"/>
    <xf numFmtId="173" fontId="45" fillId="0" borderId="0">
      <alignment horizontal="left" wrapText="1"/>
    </xf>
    <xf numFmtId="0" fontId="45" fillId="0" borderId="0">
      <alignment horizontal="left" wrapText="1"/>
    </xf>
    <xf numFmtId="173" fontId="45" fillId="0" borderId="0">
      <alignment horizontal="left" wrapText="1"/>
    </xf>
    <xf numFmtId="0" fontId="3"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172" fontId="3" fillId="0" borderId="0"/>
    <xf numFmtId="0" fontId="3" fillId="0" borderId="0"/>
    <xf numFmtId="173" fontId="3" fillId="0" borderId="0"/>
    <xf numFmtId="173" fontId="3" fillId="0" borderId="0"/>
    <xf numFmtId="0" fontId="45" fillId="0" borderId="0"/>
    <xf numFmtId="173" fontId="45" fillId="0" borderId="0"/>
    <xf numFmtId="172" fontId="45" fillId="0" borderId="0"/>
    <xf numFmtId="173" fontId="45" fillId="0" borderId="0"/>
    <xf numFmtId="173" fontId="45" fillId="0" borderId="0"/>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1" fillId="0" borderId="0"/>
    <xf numFmtId="173" fontId="45" fillId="0" borderId="0"/>
    <xf numFmtId="0" fontId="1" fillId="0" borderId="0"/>
    <xf numFmtId="0" fontId="1" fillId="0" borderId="0"/>
    <xf numFmtId="173" fontId="44" fillId="0" borderId="0"/>
    <xf numFmtId="173" fontId="45" fillId="0" borderId="0"/>
    <xf numFmtId="0" fontId="1" fillId="0" borderId="0"/>
    <xf numFmtId="0" fontId="44" fillId="0" borderId="0"/>
    <xf numFmtId="173" fontId="1" fillId="0" borderId="0"/>
    <xf numFmtId="173" fontId="1" fillId="0" borderId="0"/>
    <xf numFmtId="173" fontId="1" fillId="0" borderId="0"/>
    <xf numFmtId="173" fontId="44" fillId="0" borderId="0"/>
    <xf numFmtId="0" fontId="1" fillId="0" borderId="0"/>
    <xf numFmtId="173" fontId="1" fillId="0" borderId="0"/>
    <xf numFmtId="173" fontId="1" fillId="0" borderId="0"/>
    <xf numFmtId="173" fontId="1" fillId="0" borderId="0"/>
    <xf numFmtId="173" fontId="1" fillId="0" borderId="0"/>
    <xf numFmtId="0" fontId="1" fillId="0" borderId="0"/>
    <xf numFmtId="0" fontId="44" fillId="0" borderId="0"/>
    <xf numFmtId="173" fontId="1" fillId="0" borderId="0"/>
    <xf numFmtId="173" fontId="1" fillId="0" borderId="0"/>
    <xf numFmtId="173" fontId="1" fillId="0" borderId="0"/>
    <xf numFmtId="173" fontId="44" fillId="0" borderId="0"/>
    <xf numFmtId="173" fontId="1" fillId="0" borderId="0"/>
    <xf numFmtId="0" fontId="45" fillId="0" borderId="0"/>
    <xf numFmtId="173" fontId="1" fillId="0" borderId="0"/>
    <xf numFmtId="173" fontId="1" fillId="0" borderId="0"/>
    <xf numFmtId="173"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44" fillId="0" borderId="0"/>
    <xf numFmtId="173" fontId="1" fillId="0" borderId="0"/>
    <xf numFmtId="173" fontId="1" fillId="0" borderId="0"/>
    <xf numFmtId="173" fontId="1" fillId="0" borderId="0"/>
    <xf numFmtId="173" fontId="44" fillId="0" borderId="0"/>
    <xf numFmtId="0" fontId="1" fillId="0" borderId="0"/>
    <xf numFmtId="173" fontId="3" fillId="0" borderId="0"/>
    <xf numFmtId="173" fontId="1" fillId="0" borderId="0"/>
    <xf numFmtId="0" fontId="1" fillId="0" borderId="0"/>
    <xf numFmtId="0" fontId="44" fillId="0" borderId="0"/>
    <xf numFmtId="173" fontId="3" fillId="0" borderId="0"/>
    <xf numFmtId="173" fontId="44" fillId="0" borderId="0"/>
    <xf numFmtId="172"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1" fillId="0" borderId="0"/>
    <xf numFmtId="173" fontId="1" fillId="0" borderId="0"/>
    <xf numFmtId="0" fontId="1" fillId="0" borderId="0"/>
    <xf numFmtId="173" fontId="45" fillId="0" borderId="0">
      <alignment horizontal="left" wrapText="1"/>
    </xf>
    <xf numFmtId="173" fontId="45" fillId="0" borderId="0">
      <alignment horizontal="left" wrapText="1"/>
    </xf>
    <xf numFmtId="173" fontId="45" fillId="0" borderId="0">
      <alignment horizontal="left" wrapText="1"/>
    </xf>
    <xf numFmtId="0" fontId="44" fillId="0" borderId="0"/>
    <xf numFmtId="0" fontId="44" fillId="0" borderId="0"/>
    <xf numFmtId="0" fontId="45" fillId="0" borderId="0"/>
    <xf numFmtId="173" fontId="45" fillId="0" borderId="0"/>
    <xf numFmtId="173" fontId="44" fillId="0" borderId="0"/>
    <xf numFmtId="173" fontId="45" fillId="0" borderId="0"/>
    <xf numFmtId="172" fontId="45" fillId="0" borderId="0"/>
    <xf numFmtId="0" fontId="44" fillId="0" borderId="0"/>
    <xf numFmtId="173" fontId="44" fillId="0" borderId="0"/>
    <xf numFmtId="173" fontId="45" fillId="0" borderId="0"/>
    <xf numFmtId="173" fontId="44" fillId="0" borderId="0"/>
    <xf numFmtId="0" fontId="44" fillId="0" borderId="0"/>
    <xf numFmtId="173" fontId="44" fillId="0" borderId="0"/>
    <xf numFmtId="173" fontId="44" fillId="0" borderId="0"/>
    <xf numFmtId="173" fontId="45" fillId="0" borderId="0"/>
    <xf numFmtId="0" fontId="44" fillId="0" borderId="0"/>
    <xf numFmtId="0" fontId="44" fillId="0" borderId="0"/>
    <xf numFmtId="0" fontId="45" fillId="0" borderId="0"/>
    <xf numFmtId="173" fontId="45" fillId="0" borderId="0"/>
    <xf numFmtId="173" fontId="44" fillId="0" borderId="0"/>
    <xf numFmtId="173" fontId="45" fillId="0" borderId="0"/>
    <xf numFmtId="172" fontId="45" fillId="0" borderId="0"/>
    <xf numFmtId="0" fontId="44" fillId="0" borderId="0"/>
    <xf numFmtId="173" fontId="44" fillId="0" borderId="0"/>
    <xf numFmtId="173" fontId="45" fillId="0" borderId="0"/>
    <xf numFmtId="173" fontId="44" fillId="0" borderId="0"/>
    <xf numFmtId="0" fontId="44" fillId="0" borderId="0"/>
    <xf numFmtId="173" fontId="44" fillId="0" borderId="0"/>
    <xf numFmtId="173" fontId="44"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1" fillId="0" borderId="0"/>
    <xf numFmtId="173" fontId="62"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5" fillId="0" borderId="0"/>
    <xf numFmtId="172" fontId="45" fillId="0" borderId="0"/>
    <xf numFmtId="0" fontId="45" fillId="0" borderId="0"/>
    <xf numFmtId="173" fontId="45" fillId="0" borderId="0"/>
    <xf numFmtId="173" fontId="45" fillId="0" borderId="0"/>
    <xf numFmtId="0" fontId="45" fillId="0" borderId="0"/>
    <xf numFmtId="173" fontId="45" fillId="0" borderId="0"/>
    <xf numFmtId="172" fontId="45" fillId="0" borderId="0"/>
    <xf numFmtId="173" fontId="45" fillId="0" borderId="0"/>
    <xf numFmtId="0" fontId="44" fillId="0" borderId="0"/>
    <xf numFmtId="173" fontId="44" fillId="0" borderId="0"/>
    <xf numFmtId="173" fontId="45" fillId="0" borderId="0"/>
    <xf numFmtId="172" fontId="46"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45" fillId="0" borderId="0"/>
    <xf numFmtId="173" fontId="45"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45" fillId="0" borderId="0"/>
    <xf numFmtId="0" fontId="45" fillId="0" borderId="0"/>
    <xf numFmtId="173" fontId="45" fillId="0" borderId="0"/>
    <xf numFmtId="173" fontId="45" fillId="0" borderId="0"/>
    <xf numFmtId="0" fontId="3"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172" fontId="1" fillId="0" borderId="0"/>
    <xf numFmtId="0" fontId="44" fillId="0" borderId="0"/>
    <xf numFmtId="173" fontId="44" fillId="0" borderId="0"/>
    <xf numFmtId="171" fontId="1" fillId="0" borderId="0"/>
    <xf numFmtId="0" fontId="44" fillId="0" borderId="0"/>
    <xf numFmtId="173" fontId="44" fillId="0" borderId="0"/>
    <xf numFmtId="171" fontId="1" fillId="0" borderId="0"/>
    <xf numFmtId="173" fontId="44" fillId="0" borderId="0"/>
    <xf numFmtId="171" fontId="1" fillId="0" borderId="0"/>
    <xf numFmtId="0" fontId="1" fillId="0" borderId="0"/>
    <xf numFmtId="173" fontId="1" fillId="0" borderId="0"/>
    <xf numFmtId="0" fontId="1" fillId="0" borderId="0"/>
    <xf numFmtId="171" fontId="1"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5" fillId="0" borderId="0"/>
    <xf numFmtId="173" fontId="45" fillId="0" borderId="0"/>
    <xf numFmtId="172" fontId="1" fillId="0" borderId="0"/>
    <xf numFmtId="0" fontId="1" fillId="0" borderId="0"/>
    <xf numFmtId="173" fontId="1" fillId="0" borderId="0"/>
    <xf numFmtId="0" fontId="1" fillId="0" borderId="0"/>
    <xf numFmtId="173" fontId="1" fillId="0" borderId="0"/>
    <xf numFmtId="173" fontId="1" fillId="0" borderId="0"/>
    <xf numFmtId="172" fontId="1" fillId="0" borderId="0"/>
    <xf numFmtId="0" fontId="1" fillId="0" borderId="0"/>
    <xf numFmtId="173" fontId="1" fillId="0" borderId="0"/>
    <xf numFmtId="0" fontId="1" fillId="0" borderId="0"/>
    <xf numFmtId="172" fontId="1" fillId="0" borderId="0"/>
    <xf numFmtId="173" fontId="1" fillId="0" borderId="0"/>
    <xf numFmtId="172" fontId="1" fillId="0" borderId="0"/>
    <xf numFmtId="173" fontId="1" fillId="0" borderId="0"/>
    <xf numFmtId="0" fontId="1" fillId="0" borderId="0"/>
    <xf numFmtId="0" fontId="3" fillId="0" borderId="0"/>
    <xf numFmtId="0" fontId="45" fillId="0" borderId="0"/>
    <xf numFmtId="173" fontId="45" fillId="0" borderId="0"/>
    <xf numFmtId="172" fontId="45" fillId="0" borderId="0"/>
    <xf numFmtId="173" fontId="45" fillId="0" borderId="0"/>
    <xf numFmtId="173" fontId="3" fillId="0" borderId="0"/>
    <xf numFmtId="173" fontId="45"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1" fillId="0" borderId="0"/>
    <xf numFmtId="0" fontId="44" fillId="0" borderId="0"/>
    <xf numFmtId="173" fontId="44" fillId="0" borderId="0"/>
    <xf numFmtId="0" fontId="45" fillId="0" borderId="0"/>
    <xf numFmtId="173" fontId="45" fillId="0" borderId="0"/>
    <xf numFmtId="0" fontId="44" fillId="0" borderId="0"/>
    <xf numFmtId="173" fontId="44" fillId="0" borderId="0"/>
    <xf numFmtId="172" fontId="1" fillId="0" borderId="0"/>
    <xf numFmtId="173" fontId="1" fillId="0" borderId="0"/>
    <xf numFmtId="172" fontId="1" fillId="0" borderId="0"/>
    <xf numFmtId="173" fontId="1" fillId="0" borderId="0"/>
    <xf numFmtId="172" fontId="1" fillId="0" borderId="0"/>
    <xf numFmtId="172" fontId="44" fillId="0" borderId="0"/>
    <xf numFmtId="0" fontId="44" fillId="0" borderId="0"/>
    <xf numFmtId="173" fontId="44" fillId="0" borderId="0"/>
    <xf numFmtId="0" fontId="44" fillId="0" borderId="0"/>
    <xf numFmtId="173" fontId="44" fillId="0" borderId="0"/>
    <xf numFmtId="173" fontId="44" fillId="0" borderId="0"/>
    <xf numFmtId="171" fontId="10"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0" fontId="45" fillId="0" borderId="0"/>
    <xf numFmtId="173" fontId="45" fillId="0" borderId="0"/>
    <xf numFmtId="173" fontId="45"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173" fontId="1" fillId="0" borderId="0"/>
    <xf numFmtId="172" fontId="1" fillId="0" borderId="0"/>
    <xf numFmtId="173" fontId="1" fillId="0" borderId="0"/>
    <xf numFmtId="172"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173" fontId="1" fillId="0" borderId="0"/>
    <xf numFmtId="0" fontId="1" fillId="0" borderId="0"/>
    <xf numFmtId="0" fontId="1" fillId="0" borderId="0"/>
    <xf numFmtId="173" fontId="1" fillId="0" borderId="0"/>
    <xf numFmtId="173" fontId="45" fillId="0" borderId="0"/>
    <xf numFmtId="0" fontId="1" fillId="0" borderId="0"/>
    <xf numFmtId="0" fontId="1" fillId="0" borderId="0"/>
    <xf numFmtId="0" fontId="45" fillId="0" borderId="0"/>
    <xf numFmtId="173" fontId="45" fillId="0" borderId="0"/>
    <xf numFmtId="173" fontId="1" fillId="0" borderId="0"/>
    <xf numFmtId="173" fontId="45" fillId="0" borderId="0"/>
    <xf numFmtId="0"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44" fillId="0" borderId="0"/>
    <xf numFmtId="0" fontId="1" fillId="0" borderId="0"/>
    <xf numFmtId="173" fontId="1" fillId="0" borderId="0"/>
    <xf numFmtId="0" fontId="1" fillId="0" borderId="0"/>
    <xf numFmtId="173" fontId="44"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4"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172" fontId="45" fillId="0" borderId="0"/>
    <xf numFmtId="173" fontId="1" fillId="0" borderId="0"/>
    <xf numFmtId="173" fontId="1" fillId="0" borderId="0"/>
    <xf numFmtId="173" fontId="1" fillId="0" borderId="0"/>
    <xf numFmtId="173" fontId="45"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45" fillId="0" borderId="0"/>
    <xf numFmtId="0" fontId="1" fillId="0" borderId="0"/>
    <xf numFmtId="173" fontId="1" fillId="0" borderId="0"/>
    <xf numFmtId="0" fontId="1" fillId="0" borderId="0"/>
    <xf numFmtId="173" fontId="45"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173" fontId="45"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0" fontId="1" fillId="0" borderId="0"/>
    <xf numFmtId="173" fontId="1" fillId="0" borderId="0"/>
    <xf numFmtId="0" fontId="1" fillId="0" borderId="0"/>
    <xf numFmtId="173" fontId="1" fillId="0" borderId="0"/>
    <xf numFmtId="0" fontId="1" fillId="0" borderId="0"/>
    <xf numFmtId="172" fontId="1" fillId="0" borderId="0"/>
    <xf numFmtId="173" fontId="1" fillId="0" borderId="0"/>
    <xf numFmtId="173" fontId="1" fillId="0" borderId="0"/>
    <xf numFmtId="173" fontId="1" fillId="0" borderId="0"/>
    <xf numFmtId="173" fontId="1" fillId="0" borderId="0"/>
    <xf numFmtId="173" fontId="1" fillId="0" borderId="0"/>
    <xf numFmtId="172"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1" fillId="0" borderId="0"/>
    <xf numFmtId="173" fontId="1" fillId="0" borderId="0"/>
    <xf numFmtId="0" fontId="1" fillId="0" borderId="0"/>
    <xf numFmtId="172" fontId="10" fillId="0" borderId="0"/>
    <xf numFmtId="176"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64" fontId="1" fillId="0" borderId="0"/>
    <xf numFmtId="164" fontId="1" fillId="0" borderId="0"/>
    <xf numFmtId="164" fontId="1" fillId="0" borderId="0"/>
    <xf numFmtId="164" fontId="1" fillId="0" borderId="0"/>
    <xf numFmtId="164" fontId="1" fillId="0" borderId="0"/>
    <xf numFmtId="164" fontId="1" fillId="0" borderId="0"/>
    <xf numFmtId="172" fontId="45" fillId="0" borderId="0"/>
    <xf numFmtId="0" fontId="45" fillId="0" borderId="0"/>
    <xf numFmtId="173" fontId="45" fillId="0" borderId="0"/>
    <xf numFmtId="173" fontId="45"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xf numFmtId="173" fontId="45" fillId="0" borderId="0"/>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6" fontId="1" fillId="0" borderId="0"/>
    <xf numFmtId="176" fontId="1" fillId="0" borderId="0"/>
    <xf numFmtId="176" fontId="1" fillId="0" borderId="0"/>
    <xf numFmtId="176" fontId="1" fillId="0" borderId="0"/>
    <xf numFmtId="176" fontId="1" fillId="0" borderId="0"/>
    <xf numFmtId="176" fontId="1" fillId="0" borderId="0"/>
    <xf numFmtId="0" fontId="3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39" fillId="0" borderId="0"/>
    <xf numFmtId="0" fontId="39" fillId="0" borderId="0"/>
    <xf numFmtId="173" fontId="39" fillId="0" borderId="0"/>
    <xf numFmtId="0" fontId="44" fillId="0" borderId="0"/>
    <xf numFmtId="173" fontId="44" fillId="0" borderId="0"/>
    <xf numFmtId="173" fontId="39" fillId="0" borderId="0"/>
    <xf numFmtId="0" fontId="45" fillId="0" borderId="0"/>
    <xf numFmtId="173" fontId="45" fillId="0" borderId="0"/>
    <xf numFmtId="171" fontId="10" fillId="0" borderId="0"/>
    <xf numFmtId="176"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6" fontId="1" fillId="0" borderId="0"/>
    <xf numFmtId="176" fontId="1" fillId="0" borderId="0"/>
    <xf numFmtId="176" fontId="1" fillId="0" borderId="0"/>
    <xf numFmtId="176" fontId="1" fillId="0" borderId="0"/>
    <xf numFmtId="176" fontId="1" fillId="0" borderId="0"/>
    <xf numFmtId="172" fontId="45" fillId="0" borderId="0"/>
    <xf numFmtId="178" fontId="45" fillId="0" borderId="0"/>
    <xf numFmtId="165" fontId="45" fillId="0" borderId="0"/>
    <xf numFmtId="176" fontId="45" fillId="0" borderId="0"/>
    <xf numFmtId="165" fontId="45" fillId="0" borderId="0"/>
    <xf numFmtId="0" fontId="45" fillId="0" borderId="0"/>
    <xf numFmtId="173" fontId="45" fillId="0" borderId="0"/>
    <xf numFmtId="173" fontId="45" fillId="0" borderId="0"/>
    <xf numFmtId="172" fontId="45" fillId="0" borderId="0"/>
    <xf numFmtId="178" fontId="45" fillId="0" borderId="0"/>
    <xf numFmtId="165" fontId="45" fillId="0" borderId="0"/>
    <xf numFmtId="176" fontId="45" fillId="0" borderId="0"/>
    <xf numFmtId="0" fontId="45" fillId="0" borderId="0"/>
    <xf numFmtId="165" fontId="45" fillId="0" borderId="0"/>
    <xf numFmtId="173"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173" fontId="1" fillId="0" borderId="0"/>
    <xf numFmtId="0" fontId="1" fillId="0" borderId="0"/>
    <xf numFmtId="173" fontId="1" fillId="0" borderId="0"/>
    <xf numFmtId="0" fontId="1" fillId="0" borderId="0"/>
    <xf numFmtId="0" fontId="1" fillId="0" borderId="0"/>
    <xf numFmtId="173" fontId="1" fillId="0" borderId="0"/>
    <xf numFmtId="0" fontId="1" fillId="0" borderId="0"/>
    <xf numFmtId="0" fontId="44" fillId="0" borderId="0"/>
    <xf numFmtId="0" fontId="1" fillId="0" borderId="0"/>
    <xf numFmtId="0" fontId="45" fillId="0" borderId="0"/>
    <xf numFmtId="173" fontId="45" fillId="0" borderId="0"/>
    <xf numFmtId="0" fontId="44" fillId="0" borderId="0"/>
    <xf numFmtId="173" fontId="44" fillId="0" borderId="0"/>
    <xf numFmtId="172" fontId="45" fillId="0" borderId="0"/>
    <xf numFmtId="173" fontId="45" fillId="0" borderId="0"/>
    <xf numFmtId="173" fontId="1" fillId="0" borderId="0"/>
    <xf numFmtId="173" fontId="45" fillId="0" borderId="0"/>
    <xf numFmtId="0" fontId="1" fillId="0" borderId="0"/>
    <xf numFmtId="0" fontId="44" fillId="0" borderId="0"/>
    <xf numFmtId="0" fontId="39" fillId="0" borderId="0"/>
    <xf numFmtId="173" fontId="39" fillId="0" borderId="0"/>
    <xf numFmtId="173" fontId="44" fillId="0" borderId="0"/>
    <xf numFmtId="173" fontId="39" fillId="0" borderId="0"/>
    <xf numFmtId="0" fontId="45" fillId="0" borderId="0"/>
    <xf numFmtId="173" fontId="4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0" fillId="0" borderId="0"/>
    <xf numFmtId="173" fontId="1" fillId="0" borderId="0"/>
    <xf numFmtId="0" fontId="1" fillId="0" borderId="0"/>
    <xf numFmtId="0" fontId="1" fillId="0" borderId="0"/>
    <xf numFmtId="0" fontId="45" fillId="0" borderId="0"/>
    <xf numFmtId="173" fontId="45" fillId="0" borderId="0"/>
    <xf numFmtId="172" fontId="45" fillId="0" borderId="0"/>
    <xf numFmtId="173" fontId="45" fillId="0" borderId="0"/>
    <xf numFmtId="173" fontId="1" fillId="0" borderId="0"/>
    <xf numFmtId="173" fontId="45" fillId="0" borderId="0"/>
    <xf numFmtId="0" fontId="1" fillId="0" borderId="0"/>
    <xf numFmtId="0" fontId="3" fillId="0" borderId="0"/>
    <xf numFmtId="173" fontId="3" fillId="0" borderId="0"/>
    <xf numFmtId="171" fontId="1" fillId="0" borderId="0"/>
    <xf numFmtId="171" fontId="1" fillId="0" borderId="0"/>
    <xf numFmtId="171"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0"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1" fillId="0" borderId="0"/>
    <xf numFmtId="171" fontId="1" fillId="0" borderId="0"/>
    <xf numFmtId="0" fontId="1" fillId="0" borderId="0"/>
    <xf numFmtId="0" fontId="1" fillId="0" borderId="0"/>
    <xf numFmtId="0" fontId="45" fillId="0" borderId="0"/>
    <xf numFmtId="173" fontId="45" fillId="0" borderId="0"/>
    <xf numFmtId="0" fontId="10" fillId="0" borderId="0"/>
    <xf numFmtId="173" fontId="10" fillId="0" borderId="0"/>
    <xf numFmtId="173" fontId="1" fillId="0" borderId="0"/>
    <xf numFmtId="173" fontId="10" fillId="0" borderId="0"/>
    <xf numFmtId="0" fontId="1"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172" fontId="45" fillId="0" borderId="0"/>
    <xf numFmtId="0" fontId="45" fillId="0" borderId="0"/>
    <xf numFmtId="173" fontId="45" fillId="0" borderId="0"/>
    <xf numFmtId="173" fontId="45" fillId="0" borderId="0"/>
    <xf numFmtId="0" fontId="44" fillId="0" borderId="0"/>
    <xf numFmtId="173" fontId="44" fillId="0" borderId="0"/>
    <xf numFmtId="0" fontId="45" fillId="0" borderId="0"/>
    <xf numFmtId="173" fontId="45"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1" fontId="10" fillId="0" borderId="0"/>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0" fontId="45" fillId="0" borderId="0">
      <alignment horizontal="left" wrapText="1"/>
    </xf>
    <xf numFmtId="0" fontId="45" fillId="0" borderId="0">
      <alignment horizontal="left" wrapText="1"/>
    </xf>
    <xf numFmtId="173" fontId="45" fillId="0" borderId="0">
      <alignment horizontal="left" wrapText="1"/>
    </xf>
    <xf numFmtId="0" fontId="45" fillId="0" borderId="0">
      <alignment horizontal="left" wrapText="1"/>
    </xf>
    <xf numFmtId="173" fontId="45" fillId="0" borderId="0">
      <alignment horizontal="left" wrapText="1"/>
    </xf>
    <xf numFmtId="173" fontId="45" fillId="0" borderId="0">
      <alignment horizontal="left" wrapText="1"/>
    </xf>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39"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173" fontId="39" fillId="26" borderId="16" applyNumberFormat="0" applyFont="0" applyAlignment="0" applyProtection="0"/>
    <xf numFmtId="172" fontId="39" fillId="26" borderId="16" applyNumberFormat="0" applyFont="0" applyAlignment="0" applyProtection="0"/>
    <xf numFmtId="0" fontId="39" fillId="26" borderId="16" applyNumberFormat="0" applyFont="0" applyAlignment="0" applyProtection="0"/>
    <xf numFmtId="173" fontId="39" fillId="26" borderId="16" applyNumberFormat="0" applyFont="0" applyAlignment="0" applyProtection="0"/>
    <xf numFmtId="173" fontId="39"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45" fillId="26" borderId="16" applyNumberFormat="0" applyFont="0" applyAlignment="0" applyProtection="0"/>
    <xf numFmtId="0" fontId="45" fillId="26" borderId="16" applyNumberFormat="0" applyFont="0" applyAlignment="0" applyProtection="0"/>
    <xf numFmtId="173" fontId="45" fillId="26" borderId="16" applyNumberFormat="0" applyFont="0" applyAlignment="0" applyProtection="0"/>
    <xf numFmtId="173" fontId="45" fillId="26" borderId="16" applyNumberFormat="0" applyFon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172" fontId="65" fillId="23" borderId="17" applyNumberFormat="0" applyAlignment="0" applyProtection="0"/>
    <xf numFmtId="0" fontId="65" fillId="23" borderId="17" applyNumberFormat="0" applyAlignment="0" applyProtection="0"/>
    <xf numFmtId="173" fontId="65" fillId="23" borderId="17" applyNumberFormat="0" applyAlignment="0" applyProtection="0"/>
    <xf numFmtId="173" fontId="65" fillId="23"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4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5" fontId="45" fillId="0" borderId="0"/>
    <xf numFmtId="185" fontId="45" fillId="0" borderId="0"/>
    <xf numFmtId="185" fontId="45" fillId="0" borderId="0"/>
    <xf numFmtId="0" fontId="66" fillId="0" borderId="0" applyBorder="0" applyProtection="0">
      <alignment horizontal="left"/>
    </xf>
    <xf numFmtId="173" fontId="66" fillId="0" borderId="0" applyBorder="0" applyProtection="0">
      <alignment horizontal="left"/>
    </xf>
    <xf numFmtId="0" fontId="67" fillId="0" borderId="0" applyFill="0" applyBorder="0" applyProtection="0">
      <alignment horizontal="left"/>
    </xf>
    <xf numFmtId="173" fontId="67" fillId="0" borderId="0" applyFill="0" applyBorder="0" applyProtection="0">
      <alignment horizontal="left"/>
    </xf>
    <xf numFmtId="0" fontId="64" fillId="0" borderId="18" applyFill="0" applyBorder="0" applyProtection="0">
      <alignment horizontal="left" vertical="top"/>
    </xf>
    <xf numFmtId="173" fontId="64" fillId="0" borderId="18" applyFill="0" applyBorder="0" applyProtection="0">
      <alignment horizontal="left" vertical="top"/>
    </xf>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8" fillId="0" borderId="0" applyNumberFormat="0" applyFill="0" applyBorder="0" applyAlignment="0" applyProtection="0"/>
    <xf numFmtId="0" fontId="68" fillId="0" borderId="0" applyNumberFormat="0" applyFill="0" applyBorder="0" applyAlignment="0" applyProtection="0"/>
    <xf numFmtId="173" fontId="68" fillId="0" borderId="0" applyNumberFormat="0" applyFill="0" applyBorder="0" applyAlignment="0" applyProtection="0"/>
    <xf numFmtId="173" fontId="68" fillId="0" borderId="0" applyNumberFormat="0" applyFill="0" applyBorder="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69" fillId="0" borderId="19" applyNumberFormat="0" applyFill="0" applyAlignment="0" applyProtection="0"/>
    <xf numFmtId="0" fontId="69" fillId="0" borderId="19" applyNumberFormat="0" applyFill="0" applyAlignment="0" applyProtection="0"/>
    <xf numFmtId="173" fontId="69" fillId="0" borderId="19" applyNumberFormat="0" applyFill="0" applyAlignment="0" applyProtection="0"/>
    <xf numFmtId="173" fontId="69" fillId="0" borderId="19" applyNumberFormat="0" applyFill="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3" fontId="70" fillId="0" borderId="0" applyNumberFormat="0" applyFill="0" applyBorder="0" applyAlignment="0" applyProtection="0"/>
    <xf numFmtId="173" fontId="70" fillId="0" borderId="0" applyNumberFormat="0" applyFill="0" applyBorder="0" applyAlignment="0" applyProtection="0"/>
    <xf numFmtId="172" fontId="45" fillId="0" borderId="0"/>
    <xf numFmtId="42" fontId="45" fillId="0" borderId="0" applyFont="0" applyFill="0" applyBorder="0" applyAlignment="0" applyProtection="0"/>
    <xf numFmtId="44" fontId="45" fillId="0" borderId="0" applyFont="0" applyFill="0" applyBorder="0" applyAlignment="0" applyProtection="0"/>
    <xf numFmtId="179" fontId="45" fillId="0" borderId="0" applyFont="0" applyFill="0" applyBorder="0" applyAlignment="0" applyProtection="0"/>
    <xf numFmtId="176" fontId="45" fillId="0" borderId="0" applyFont="0" applyFill="0" applyBorder="0" applyAlignment="0" applyProtection="0"/>
    <xf numFmtId="0" fontId="80" fillId="0" borderId="0" applyNumberFormat="0" applyFill="0" applyBorder="0" applyAlignment="0" applyProtection="0"/>
  </cellStyleXfs>
  <cellXfs count="542">
    <xf numFmtId="0" fontId="0" fillId="0" borderId="0" xfId="0"/>
    <xf numFmtId="0" fontId="4" fillId="0" borderId="0" xfId="1" applyFont="1" applyAlignment="1">
      <alignment readingOrder="2"/>
    </xf>
    <xf numFmtId="0" fontId="5" fillId="0" borderId="0" xfId="1" applyFont="1" applyAlignment="1">
      <alignment horizontal="right"/>
    </xf>
    <xf numFmtId="0" fontId="5" fillId="0" borderId="0" xfId="1" applyFont="1"/>
    <xf numFmtId="0" fontId="2" fillId="0" borderId="1" xfId="1" applyFont="1" applyFill="1" applyBorder="1" applyAlignment="1">
      <alignment horizontal="right" vertical="center" readingOrder="2"/>
    </xf>
    <xf numFmtId="0" fontId="2" fillId="0" borderId="0" xfId="1" applyFont="1" applyFill="1" applyAlignment="1">
      <alignment horizontal="right" vertical="center"/>
    </xf>
    <xf numFmtId="0" fontId="1" fillId="0" borderId="0" xfId="1" applyFont="1"/>
    <xf numFmtId="0" fontId="6" fillId="0" borderId="2" xfId="2" applyFont="1" applyFill="1" applyBorder="1" applyAlignment="1">
      <alignment horizontal="center" vertical="center"/>
    </xf>
    <xf numFmtId="0" fontId="6" fillId="0" borderId="2" xfId="2" applyFont="1" applyFill="1" applyBorder="1" applyAlignment="1">
      <alignment horizontal="right" vertical="center"/>
    </xf>
    <xf numFmtId="0" fontId="6" fillId="0" borderId="2" xfId="2" applyFont="1" applyFill="1" applyBorder="1" applyAlignment="1">
      <alignment horizontal="right" vertical="center" wrapText="1"/>
    </xf>
    <xf numFmtId="0" fontId="6" fillId="0" borderId="0" xfId="2" applyFont="1" applyFill="1" applyBorder="1" applyAlignment="1">
      <alignment horizontal="right" vertical="center" wrapText="1"/>
    </xf>
    <xf numFmtId="0" fontId="7" fillId="0" borderId="0" xfId="1" applyFont="1" applyFill="1" applyBorder="1"/>
    <xf numFmtId="164" fontId="7" fillId="0" borderId="0" xfId="1" applyNumberFormat="1" applyFont="1" applyFill="1" applyBorder="1" applyAlignment="1" applyProtection="1">
      <alignment horizontal="right"/>
    </xf>
    <xf numFmtId="164" fontId="7" fillId="0" borderId="0" xfId="1" applyNumberFormat="1" applyFont="1" applyFill="1" applyBorder="1" applyAlignment="1">
      <alignment wrapText="1"/>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0" fontId="7" fillId="0" borderId="0" xfId="1" applyFont="1"/>
    <xf numFmtId="0" fontId="7" fillId="0" borderId="1" xfId="1" applyFont="1" applyFill="1" applyBorder="1"/>
    <xf numFmtId="164" fontId="7" fillId="0" borderId="1" xfId="1" applyNumberFormat="1" applyFont="1" applyBorder="1" applyAlignment="1">
      <alignment horizontal="right"/>
    </xf>
    <xf numFmtId="164" fontId="7" fillId="0" borderId="1" xfId="1" applyNumberFormat="1" applyFont="1" applyFill="1" applyBorder="1" applyAlignment="1"/>
    <xf numFmtId="164" fontId="7" fillId="0" borderId="1" xfId="1" applyNumberFormat="1" applyFont="1" applyFill="1" applyBorder="1" applyAlignment="1">
      <alignment horizontal="right"/>
    </xf>
    <xf numFmtId="0" fontId="9" fillId="0" borderId="0" xfId="1" applyFont="1" applyFill="1" applyBorder="1" applyAlignment="1"/>
    <xf numFmtId="0" fontId="9" fillId="0" borderId="0" xfId="1" applyFont="1" applyFill="1" applyAlignment="1">
      <alignment horizontal="right"/>
    </xf>
    <xf numFmtId="0" fontId="9" fillId="0" borderId="0" xfId="2" applyFont="1" applyFill="1" applyAlignment="1">
      <alignment horizontal="right"/>
    </xf>
    <xf numFmtId="0" fontId="2" fillId="0" borderId="0" xfId="1" applyFont="1" applyFill="1" applyBorder="1" applyAlignment="1">
      <alignment horizontal="right" vertical="top" readingOrder="2"/>
    </xf>
    <xf numFmtId="0" fontId="1" fillId="0" borderId="0" xfId="1" applyFont="1" applyAlignment="1">
      <alignment horizontal="right"/>
    </xf>
    <xf numFmtId="0" fontId="9" fillId="0" borderId="1" xfId="1" applyFont="1" applyFill="1" applyBorder="1" applyAlignment="1">
      <alignment horizontal="right"/>
    </xf>
    <xf numFmtId="0" fontId="1" fillId="0" borderId="1" xfId="1" applyFont="1" applyBorder="1" applyAlignment="1">
      <alignment horizontal="right"/>
    </xf>
    <xf numFmtId="0" fontId="6" fillId="0" borderId="2" xfId="1" applyFont="1" applyFill="1" applyBorder="1" applyAlignment="1">
      <alignment horizontal="right" vertical="center" wrapText="1"/>
    </xf>
    <xf numFmtId="0" fontId="7" fillId="0" borderId="0" xfId="1" applyFont="1" applyAlignment="1">
      <alignment horizontal="right"/>
    </xf>
    <xf numFmtId="0" fontId="6" fillId="0" borderId="2" xfId="1" applyFont="1" applyFill="1" applyBorder="1" applyAlignment="1">
      <alignment horizontal="right" vertical="center"/>
    </xf>
    <xf numFmtId="0" fontId="10" fillId="2" borderId="0" xfId="1" applyFont="1" applyFill="1"/>
    <xf numFmtId="0" fontId="6" fillId="0" borderId="3" xfId="1" applyFont="1" applyFill="1" applyBorder="1" applyAlignment="1">
      <alignment horizontal="right"/>
    </xf>
    <xf numFmtId="0" fontId="6" fillId="0" borderId="0" xfId="1" applyFont="1" applyFill="1" applyBorder="1" applyAlignment="1">
      <alignment horizontal="right"/>
    </xf>
    <xf numFmtId="3" fontId="6" fillId="0" borderId="3" xfId="1" applyNumberFormat="1" applyFont="1" applyFill="1" applyBorder="1" applyAlignment="1">
      <alignment horizontal="right"/>
    </xf>
    <xf numFmtId="4" fontId="6" fillId="0" borderId="3" xfId="1" applyNumberFormat="1" applyFont="1" applyFill="1" applyBorder="1" applyAlignment="1">
      <alignment horizontal="right"/>
    </xf>
    <xf numFmtId="0" fontId="7" fillId="0" borderId="0" xfId="1" applyFont="1" applyFill="1" applyBorder="1" applyAlignment="1">
      <alignment horizontal="right" indent="2"/>
    </xf>
    <xf numFmtId="3" fontId="7" fillId="0" borderId="0" xfId="1" applyNumberFormat="1" applyFont="1" applyFill="1" applyBorder="1" applyAlignment="1">
      <alignment horizontal="right"/>
    </xf>
    <xf numFmtId="165" fontId="7" fillId="0" borderId="0" xfId="1" applyNumberFormat="1" applyFont="1" applyFill="1" applyBorder="1" applyAlignment="1">
      <alignment horizontal="right"/>
    </xf>
    <xf numFmtId="0" fontId="7" fillId="0" borderId="0" xfId="1" applyFont="1" applyFill="1" applyBorder="1" applyAlignment="1">
      <alignment horizontal="right" wrapText="1" indent="2"/>
    </xf>
    <xf numFmtId="0" fontId="7" fillId="0" borderId="0" xfId="1" applyFont="1" applyBorder="1" applyAlignment="1">
      <alignment horizontal="right"/>
    </xf>
    <xf numFmtId="165" fontId="7" fillId="0" borderId="0" xfId="1" applyNumberFormat="1" applyFont="1" applyBorder="1" applyAlignment="1">
      <alignment horizontal="right"/>
    </xf>
    <xf numFmtId="165" fontId="7" fillId="0" borderId="0" xfId="1" applyNumberFormat="1" applyFont="1" applyAlignment="1">
      <alignment horizontal="right"/>
    </xf>
    <xf numFmtId="0" fontId="7" fillId="0" borderId="1" xfId="1" applyFont="1" applyFill="1" applyBorder="1" applyAlignment="1">
      <alignment horizontal="right" indent="2"/>
    </xf>
    <xf numFmtId="0" fontId="7" fillId="0" borderId="1" xfId="1" applyFont="1" applyBorder="1" applyAlignment="1">
      <alignment horizontal="right"/>
    </xf>
    <xf numFmtId="0" fontId="1" fillId="0" borderId="0" xfId="1" applyFont="1" applyBorder="1" applyAlignment="1">
      <alignment horizontal="right"/>
    </xf>
    <xf numFmtId="165" fontId="1" fillId="0" borderId="0" xfId="1" applyNumberFormat="1" applyFont="1" applyBorder="1" applyAlignment="1">
      <alignment horizontal="right"/>
    </xf>
    <xf numFmtId="0" fontId="2" fillId="0" borderId="0" xfId="1" applyFont="1" applyAlignment="1">
      <alignment horizontal="right" readingOrder="2"/>
    </xf>
    <xf numFmtId="3" fontId="7" fillId="0" borderId="0" xfId="1" applyNumberFormat="1" applyFont="1" applyFill="1" applyBorder="1" applyAlignment="1">
      <alignment horizontal="left"/>
    </xf>
    <xf numFmtId="165" fontId="7" fillId="0" borderId="0" xfId="1" applyNumberFormat="1" applyFont="1" applyFill="1" applyAlignment="1">
      <alignment horizontal="right"/>
    </xf>
    <xf numFmtId="0" fontId="7" fillId="0" borderId="0" xfId="1" applyFont="1" applyFill="1" applyAlignment="1">
      <alignment horizontal="right"/>
    </xf>
    <xf numFmtId="0" fontId="7" fillId="0" borderId="1" xfId="1" applyFont="1" applyFill="1" applyBorder="1" applyAlignment="1">
      <alignment horizontal="right"/>
    </xf>
    <xf numFmtId="165" fontId="7" fillId="0" borderId="1" xfId="1" applyNumberFormat="1" applyFont="1" applyBorder="1" applyAlignment="1">
      <alignment horizontal="right"/>
    </xf>
    <xf numFmtId="0" fontId="2" fillId="0" borderId="0" xfId="1" applyFont="1" applyFill="1" applyAlignment="1">
      <alignment horizontal="right" readingOrder="2"/>
    </xf>
    <xf numFmtId="0" fontId="1" fillId="0" borderId="0" xfId="1" applyFont="1" applyFill="1" applyAlignment="1">
      <alignment horizontal="right"/>
    </xf>
    <xf numFmtId="0" fontId="7" fillId="0" borderId="0" xfId="1" applyFont="1" applyAlignment="1">
      <alignment horizontal="right" readingOrder="2"/>
    </xf>
    <xf numFmtId="2" fontId="7" fillId="0" borderId="0" xfId="1" applyNumberFormat="1" applyFont="1" applyAlignment="1">
      <alignment horizontal="right" readingOrder="2"/>
    </xf>
    <xf numFmtId="4" fontId="7" fillId="0" borderId="0" xfId="1" applyNumberFormat="1" applyFont="1" applyFill="1" applyBorder="1" applyAlignment="1">
      <alignment horizontal="right" vertical="center"/>
    </xf>
    <xf numFmtId="2" fontId="7" fillId="0" borderId="0" xfId="1" applyNumberFormat="1" applyFont="1" applyFill="1" applyBorder="1" applyAlignment="1">
      <alignment horizontal="right"/>
    </xf>
    <xf numFmtId="2" fontId="7" fillId="0" borderId="0" xfId="1" applyNumberFormat="1" applyFont="1" applyAlignment="1">
      <alignment horizontal="right"/>
    </xf>
    <xf numFmtId="0" fontId="7" fillId="0" borderId="1" xfId="1" applyFont="1" applyBorder="1" applyAlignment="1">
      <alignment horizontal="right" readingOrder="2"/>
    </xf>
    <xf numFmtId="0" fontId="7" fillId="0" borderId="0" xfId="1" applyFont="1" applyFill="1" applyBorder="1" applyAlignment="1"/>
    <xf numFmtId="0" fontId="6" fillId="0" borderId="2" xfId="1" applyFont="1" applyFill="1" applyBorder="1" applyAlignment="1">
      <alignment vertical="center" wrapText="1"/>
    </xf>
    <xf numFmtId="0" fontId="7" fillId="0" borderId="2" xfId="1" applyFont="1" applyBorder="1" applyAlignment="1">
      <alignment horizontal="right"/>
    </xf>
    <xf numFmtId="2" fontId="7" fillId="0" borderId="1" xfId="1" applyNumberFormat="1" applyFont="1" applyFill="1" applyBorder="1" applyAlignment="1">
      <alignment horizontal="right"/>
    </xf>
    <xf numFmtId="0" fontId="11" fillId="0" borderId="0" xfId="1" applyFont="1" applyFill="1" applyBorder="1" applyAlignment="1"/>
    <xf numFmtId="0" fontId="12" fillId="0" borderId="0" xfId="1" applyFont="1" applyAlignment="1">
      <alignment horizontal="right" readingOrder="2"/>
    </xf>
    <xf numFmtId="0" fontId="13" fillId="0" borderId="0" xfId="1" applyFont="1" applyAlignment="1">
      <alignment horizontal="right"/>
    </xf>
    <xf numFmtId="0" fontId="14" fillId="0" borderId="1" xfId="1" applyFont="1" applyFill="1" applyBorder="1" applyAlignment="1">
      <alignment horizontal="right"/>
    </xf>
    <xf numFmtId="0" fontId="15" fillId="0" borderId="2" xfId="1" applyFont="1" applyFill="1" applyBorder="1" applyAlignment="1">
      <alignment vertical="center"/>
    </xf>
    <xf numFmtId="0" fontId="16" fillId="0" borderId="2" xfId="1" applyFont="1" applyFill="1" applyBorder="1" applyAlignment="1">
      <alignment horizontal="right" vertical="center"/>
    </xf>
    <xf numFmtId="0" fontId="15" fillId="0" borderId="3" xfId="1" applyFont="1" applyFill="1" applyBorder="1" applyAlignment="1"/>
    <xf numFmtId="3" fontId="16" fillId="0" borderId="0" xfId="1" applyNumberFormat="1" applyFont="1" applyAlignment="1">
      <alignment horizontal="right"/>
    </xf>
    <xf numFmtId="3" fontId="15" fillId="0" borderId="0" xfId="1" applyNumberFormat="1" applyFont="1"/>
    <xf numFmtId="3" fontId="6" fillId="0" borderId="0" xfId="1" applyNumberFormat="1" applyFont="1" applyFill="1" applyAlignment="1">
      <alignment horizontal="right"/>
    </xf>
    <xf numFmtId="0" fontId="11" fillId="0" borderId="0" xfId="1" applyFont="1" applyFill="1" applyBorder="1" applyAlignment="1">
      <alignment horizontal="right"/>
    </xf>
    <xf numFmtId="3" fontId="17" fillId="0" borderId="0" xfId="1" applyNumberFormat="1" applyFont="1" applyBorder="1" applyAlignment="1">
      <alignment horizontal="right"/>
    </xf>
    <xf numFmtId="3" fontId="7" fillId="0" borderId="0" xfId="1" applyNumberFormat="1" applyFont="1" applyFill="1" applyAlignment="1">
      <alignment horizontal="right"/>
    </xf>
    <xf numFmtId="3" fontId="18" fillId="0" borderId="0" xfId="1" applyNumberFormat="1" applyFont="1" applyBorder="1" applyAlignment="1">
      <alignment horizontal="right"/>
    </xf>
    <xf numFmtId="3" fontId="17" fillId="0" borderId="0" xfId="1" applyNumberFormat="1" applyFont="1" applyAlignment="1">
      <alignment horizontal="right"/>
    </xf>
    <xf numFmtId="3" fontId="18" fillId="0" borderId="0" xfId="1" applyNumberFormat="1" applyFont="1" applyFill="1" applyAlignment="1">
      <alignment horizontal="right"/>
    </xf>
    <xf numFmtId="3" fontId="17" fillId="0" borderId="1" xfId="1" applyNumberFormat="1" applyFont="1" applyBorder="1" applyAlignment="1">
      <alignment horizontal="right"/>
    </xf>
    <xf numFmtId="3" fontId="7" fillId="0" borderId="1" xfId="1" applyNumberFormat="1" applyFont="1" applyBorder="1" applyAlignment="1">
      <alignment horizontal="right"/>
    </xf>
    <xf numFmtId="0" fontId="19" fillId="0" borderId="3" xfId="1" applyFont="1" applyFill="1" applyBorder="1" applyAlignment="1"/>
    <xf numFmtId="3" fontId="13" fillId="0" borderId="0" xfId="1" applyNumberFormat="1" applyFont="1" applyBorder="1" applyAlignment="1">
      <alignment horizontal="right"/>
    </xf>
    <xf numFmtId="0" fontId="20" fillId="0" borderId="0" xfId="1" applyFont="1" applyFill="1" applyBorder="1" applyAlignment="1">
      <alignment horizontal="right" readingOrder="2"/>
    </xf>
    <xf numFmtId="0" fontId="19" fillId="0" borderId="1" xfId="1" applyFont="1" applyFill="1" applyBorder="1" applyAlignment="1">
      <alignment horizontal="right"/>
    </xf>
    <xf numFmtId="0" fontId="21" fillId="3" borderId="4" xfId="2" applyFont="1" applyFill="1" applyBorder="1" applyAlignment="1">
      <alignment horizontal="right" vertical="top" readingOrder="2"/>
    </xf>
    <xf numFmtId="0" fontId="21" fillId="3" borderId="5" xfId="2" applyFont="1" applyFill="1" applyBorder="1" applyAlignment="1">
      <alignment horizontal="right" vertical="top" readingOrder="2"/>
    </xf>
    <xf numFmtId="0" fontId="22" fillId="0" borderId="6" xfId="2" applyFont="1" applyBorder="1" applyAlignment="1">
      <alignment horizontal="right" vertical="top" readingOrder="2"/>
    </xf>
    <xf numFmtId="0" fontId="5" fillId="0" borderId="7" xfId="2" applyFont="1" applyBorder="1" applyAlignment="1">
      <alignment horizontal="right" vertical="top" readingOrder="2"/>
    </xf>
    <xf numFmtId="0" fontId="22" fillId="0" borderId="7" xfId="2" applyFont="1" applyBorder="1" applyAlignment="1">
      <alignment horizontal="right" vertical="top" readingOrder="2"/>
    </xf>
    <xf numFmtId="3" fontId="6" fillId="0" borderId="0" xfId="1" applyNumberFormat="1" applyFont="1" applyAlignment="1">
      <alignment horizontal="right"/>
    </xf>
    <xf numFmtId="3" fontId="7" fillId="0" borderId="0" xfId="1" applyNumberFormat="1" applyFont="1" applyBorder="1" applyAlignment="1">
      <alignment horizontal="right"/>
    </xf>
    <xf numFmtId="3" fontId="7" fillId="0" borderId="0" xfId="1" applyNumberFormat="1" applyFont="1" applyAlignment="1">
      <alignment horizontal="right"/>
    </xf>
    <xf numFmtId="0" fontId="5" fillId="0" borderId="1" xfId="1" applyFont="1" applyBorder="1"/>
    <xf numFmtId="0" fontId="22" fillId="0" borderId="8" xfId="2" applyFont="1" applyBorder="1" applyAlignment="1">
      <alignment horizontal="right" vertical="top" readingOrder="2"/>
    </xf>
    <xf numFmtId="0" fontId="5" fillId="0" borderId="9" xfId="2" applyFont="1" applyBorder="1" applyAlignment="1">
      <alignment horizontal="right" vertical="top" readingOrder="2"/>
    </xf>
    <xf numFmtId="0" fontId="22" fillId="0" borderId="9" xfId="2" applyFont="1" applyBorder="1" applyAlignment="1">
      <alignment horizontal="right" vertical="top" readingOrder="2"/>
    </xf>
    <xf numFmtId="3" fontId="5" fillId="0" borderId="0" xfId="1" applyNumberFormat="1" applyFont="1" applyBorder="1" applyAlignment="1">
      <alignment horizontal="right"/>
    </xf>
    <xf numFmtId="0" fontId="5" fillId="0" borderId="0" xfId="1" applyFont="1" applyBorder="1" applyAlignment="1">
      <alignment horizontal="right"/>
    </xf>
    <xf numFmtId="0" fontId="22" fillId="0" borderId="0" xfId="2" applyFont="1" applyBorder="1" applyAlignment="1">
      <alignment horizontal="right" vertical="top" readingOrder="2"/>
    </xf>
    <xf numFmtId="0" fontId="5" fillId="0" borderId="0" xfId="2" applyFont="1" applyBorder="1" applyAlignment="1">
      <alignment horizontal="right" vertical="top" readingOrder="2"/>
    </xf>
    <xf numFmtId="0" fontId="17" fillId="0" borderId="0" xfId="1" applyFont="1" applyFill="1" applyBorder="1" applyAlignment="1"/>
    <xf numFmtId="0" fontId="12" fillId="0" borderId="0" xfId="1" applyFont="1" applyFill="1" applyAlignment="1">
      <alignment horizontal="right" readingOrder="2"/>
    </xf>
    <xf numFmtId="0" fontId="5" fillId="0" borderId="0" xfId="1" applyFont="1" applyFill="1" applyAlignment="1">
      <alignment horizontal="right"/>
    </xf>
    <xf numFmtId="3" fontId="6" fillId="0" borderId="0" xfId="1" applyNumberFormat="1" applyFont="1" applyFill="1" applyBorder="1" applyAlignment="1">
      <alignment horizontal="right"/>
    </xf>
    <xf numFmtId="3" fontId="5" fillId="0" borderId="0" xfId="1" applyNumberFormat="1" applyFont="1" applyFill="1" applyAlignment="1">
      <alignment horizontal="right"/>
    </xf>
    <xf numFmtId="0" fontId="5" fillId="0" borderId="0" xfId="1" applyFont="1" applyFill="1"/>
    <xf numFmtId="0" fontId="15" fillId="0" borderId="3" xfId="1" applyFont="1" applyFill="1" applyBorder="1" applyAlignment="1">
      <alignment horizontal="right"/>
    </xf>
    <xf numFmtId="3" fontId="16" fillId="0" borderId="3" xfId="1" applyNumberFormat="1" applyFont="1" applyFill="1" applyBorder="1" applyAlignment="1">
      <alignment horizontal="right"/>
    </xf>
    <xf numFmtId="3" fontId="17" fillId="0" borderId="0" xfId="1" applyNumberFormat="1" applyFont="1" applyFill="1" applyAlignment="1">
      <alignment horizontal="right"/>
    </xf>
    <xf numFmtId="3" fontId="17" fillId="0" borderId="0" xfId="1" applyNumberFormat="1" applyFont="1" applyFill="1" applyBorder="1" applyAlignment="1">
      <alignment horizontal="right"/>
    </xf>
    <xf numFmtId="0" fontId="11" fillId="0" borderId="1" xfId="1" applyFont="1" applyFill="1" applyBorder="1" applyAlignment="1">
      <alignment horizontal="right"/>
    </xf>
    <xf numFmtId="3" fontId="17" fillId="0" borderId="1" xfId="1" applyNumberFormat="1" applyFont="1" applyFill="1" applyBorder="1" applyAlignment="1">
      <alignment horizontal="right"/>
    </xf>
    <xf numFmtId="3" fontId="13" fillId="0" borderId="0" xfId="1" applyNumberFormat="1" applyFont="1" applyFill="1" applyBorder="1" applyAlignment="1">
      <alignment horizontal="right"/>
    </xf>
    <xf numFmtId="0" fontId="22" fillId="0" borderId="0" xfId="1" applyFont="1" applyFill="1" applyAlignment="1">
      <alignment horizontal="right" readingOrder="2"/>
    </xf>
    <xf numFmtId="0" fontId="23" fillId="0" borderId="0" xfId="1" applyFont="1"/>
    <xf numFmtId="0" fontId="24" fillId="0" borderId="0" xfId="1" applyFont="1"/>
    <xf numFmtId="0" fontId="25" fillId="0" borderId="2" xfId="1" applyFont="1" applyFill="1" applyBorder="1" applyAlignment="1">
      <alignment horizontal="right" vertical="center"/>
    </xf>
    <xf numFmtId="0" fontId="26" fillId="0" borderId="2" xfId="1" applyFont="1" applyFill="1" applyBorder="1" applyAlignment="1">
      <alignment horizontal="right" vertical="center"/>
    </xf>
    <xf numFmtId="0" fontId="22" fillId="0" borderId="0" xfId="1" applyFont="1" applyFill="1" applyBorder="1" applyAlignment="1">
      <alignment horizontal="right" vertical="center" readingOrder="2"/>
    </xf>
    <xf numFmtId="0" fontId="3" fillId="0" borderId="0" xfId="1" applyFont="1"/>
    <xf numFmtId="0" fontId="3" fillId="0" borderId="0" xfId="1" applyFont="1" applyBorder="1"/>
    <xf numFmtId="0" fontId="3" fillId="0" borderId="0" xfId="1" applyFont="1" applyFill="1" applyBorder="1"/>
    <xf numFmtId="3" fontId="27" fillId="0" borderId="0" xfId="1" applyNumberFormat="1" applyFont="1" applyFill="1" applyAlignment="1">
      <alignment horizontal="right"/>
    </xf>
    <xf numFmtId="3" fontId="27" fillId="0" borderId="0" xfId="1" applyNumberFormat="1" applyFont="1" applyFill="1" applyBorder="1" applyAlignment="1">
      <alignment horizontal="right"/>
    </xf>
    <xf numFmtId="3" fontId="27" fillId="0" borderId="1" xfId="1" applyNumberFormat="1" applyFont="1" applyFill="1" applyBorder="1" applyAlignment="1">
      <alignment horizontal="right"/>
    </xf>
    <xf numFmtId="0" fontId="3" fillId="0" borderId="1" xfId="1" applyFont="1" applyBorder="1"/>
    <xf numFmtId="166" fontId="5" fillId="0" borderId="0" xfId="1" applyNumberFormat="1" applyFont="1" applyAlignment="1">
      <alignment horizontal="right"/>
    </xf>
    <xf numFmtId="166" fontId="5" fillId="0" borderId="0" xfId="1" applyNumberFormat="1" applyFont="1"/>
    <xf numFmtId="0" fontId="15" fillId="0" borderId="2" xfId="1" applyFont="1" applyFill="1" applyBorder="1" applyAlignment="1">
      <alignment horizontal="right" vertical="center"/>
    </xf>
    <xf numFmtId="0" fontId="5" fillId="0" borderId="2" xfId="1" applyFont="1" applyBorder="1"/>
    <xf numFmtId="0" fontId="22" fillId="0" borderId="2" xfId="1" applyFont="1" applyBorder="1" applyAlignment="1">
      <alignment horizontal="center"/>
    </xf>
    <xf numFmtId="0" fontId="28" fillId="0" borderId="0" xfId="1" applyFont="1" applyFill="1" applyBorder="1" applyAlignment="1">
      <alignment horizontal="right" vertical="center"/>
    </xf>
    <xf numFmtId="166" fontId="16" fillId="0" borderId="0" xfId="1" applyNumberFormat="1" applyFont="1" applyFill="1" applyAlignment="1">
      <alignment horizontal="right"/>
    </xf>
    <xf numFmtId="0" fontId="22" fillId="0" borderId="0" xfId="1" applyFont="1" applyBorder="1" applyAlignment="1">
      <alignment horizontal="left"/>
    </xf>
    <xf numFmtId="0" fontId="22" fillId="0" borderId="0" xfId="1" applyFont="1" applyBorder="1"/>
    <xf numFmtId="166" fontId="12" fillId="0" borderId="0" xfId="1" applyNumberFormat="1" applyFont="1" applyFill="1" applyBorder="1" applyAlignment="1">
      <alignment horizontal="right"/>
    </xf>
    <xf numFmtId="167" fontId="5" fillId="0" borderId="0" xfId="1" applyNumberFormat="1" applyFont="1"/>
    <xf numFmtId="166" fontId="17" fillId="0" borderId="0" xfId="1" applyNumberFormat="1" applyFont="1" applyFill="1" applyAlignment="1">
      <alignment horizontal="right"/>
    </xf>
    <xf numFmtId="0" fontId="5" fillId="0" borderId="0" xfId="1" applyFont="1" applyBorder="1" applyAlignment="1">
      <alignment horizontal="left"/>
    </xf>
    <xf numFmtId="0" fontId="5" fillId="0" borderId="0" xfId="1" applyFont="1" applyBorder="1"/>
    <xf numFmtId="166" fontId="13" fillId="0" borderId="0" xfId="1" applyNumberFormat="1" applyFont="1" applyFill="1" applyBorder="1" applyAlignment="1">
      <alignment horizontal="right"/>
    </xf>
    <xf numFmtId="166" fontId="17" fillId="0" borderId="0" xfId="1" applyNumberFormat="1" applyFont="1" applyFill="1" applyBorder="1" applyAlignment="1">
      <alignment horizontal="right"/>
    </xf>
    <xf numFmtId="166" fontId="17" fillId="0" borderId="1" xfId="1" applyNumberFormat="1" applyFont="1" applyFill="1" applyBorder="1" applyAlignment="1">
      <alignment horizontal="right"/>
    </xf>
    <xf numFmtId="0" fontId="5" fillId="0" borderId="1" xfId="1" applyFont="1" applyBorder="1" applyAlignment="1">
      <alignment horizontal="left"/>
    </xf>
    <xf numFmtId="0" fontId="19" fillId="0" borderId="0" xfId="1" applyFont="1" applyFill="1" applyBorder="1" applyAlignment="1"/>
    <xf numFmtId="0" fontId="5" fillId="0" borderId="0" xfId="1" applyFont="1" applyAlignment="1"/>
    <xf numFmtId="0" fontId="2" fillId="0" borderId="0" xfId="1" applyFont="1" applyFill="1" applyAlignment="1">
      <alignment horizontal="right" vertical="top" readingOrder="2"/>
    </xf>
    <xf numFmtId="166" fontId="5" fillId="0" borderId="0" xfId="1" applyNumberFormat="1" applyFont="1" applyFill="1"/>
    <xf numFmtId="165" fontId="6" fillId="0" borderId="3" xfId="1" applyNumberFormat="1" applyFont="1" applyFill="1" applyBorder="1" applyAlignment="1">
      <alignment horizontal="right"/>
    </xf>
    <xf numFmtId="165" fontId="6" fillId="0" borderId="0" xfId="1" applyNumberFormat="1" applyFont="1"/>
    <xf numFmtId="166" fontId="5" fillId="0" borderId="0" xfId="1" applyNumberFormat="1" applyFont="1" applyFill="1" applyBorder="1"/>
    <xf numFmtId="165" fontId="7" fillId="0" borderId="0" xfId="1" applyNumberFormat="1" applyFont="1" applyBorder="1"/>
    <xf numFmtId="165" fontId="7" fillId="0" borderId="0" xfId="1" applyNumberFormat="1" applyFont="1"/>
    <xf numFmtId="165" fontId="7" fillId="0" borderId="1" xfId="1" applyNumberFormat="1" applyFont="1" applyFill="1" applyBorder="1" applyAlignment="1">
      <alignment horizontal="right"/>
    </xf>
    <xf numFmtId="165" fontId="7" fillId="0" borderId="1" xfId="1" applyNumberFormat="1" applyFont="1" applyBorder="1"/>
    <xf numFmtId="0" fontId="22" fillId="0" borderId="6" xfId="2" applyFont="1" applyBorder="1" applyAlignment="1">
      <alignment horizontal="right" readingOrder="2"/>
    </xf>
    <xf numFmtId="2" fontId="6" fillId="0" borderId="3" xfId="1" applyNumberFormat="1" applyFont="1" applyFill="1" applyBorder="1" applyAlignment="1">
      <alignment horizontal="right"/>
    </xf>
    <xf numFmtId="2" fontId="6" fillId="0" borderId="0" xfId="1" applyNumberFormat="1" applyFont="1" applyFill="1" applyBorder="1" applyAlignment="1">
      <alignment horizontal="right" vertical="center"/>
    </xf>
    <xf numFmtId="2" fontId="6" fillId="0" borderId="0" xfId="1" applyNumberFormat="1" applyFont="1" applyFill="1"/>
    <xf numFmtId="0" fontId="5" fillId="0" borderId="7" xfId="2" applyFont="1" applyBorder="1" applyAlignment="1">
      <alignment horizontal="right" readingOrder="2"/>
    </xf>
    <xf numFmtId="0" fontId="22" fillId="0" borderId="7" xfId="2" applyFont="1" applyBorder="1" applyAlignment="1">
      <alignment horizontal="right" readingOrder="2"/>
    </xf>
    <xf numFmtId="2" fontId="7" fillId="0" borderId="0" xfId="1" applyNumberFormat="1" applyFont="1" applyBorder="1" applyAlignment="1">
      <alignment horizontal="right"/>
    </xf>
    <xf numFmtId="2" fontId="7" fillId="0" borderId="0" xfId="1" applyNumberFormat="1" applyFont="1" applyBorder="1"/>
    <xf numFmtId="2" fontId="7" fillId="0" borderId="0" xfId="1" applyNumberFormat="1" applyFont="1" applyFill="1" applyAlignment="1">
      <alignment horizontal="right"/>
    </xf>
    <xf numFmtId="2" fontId="7" fillId="0" borderId="0" xfId="1" applyNumberFormat="1" applyFont="1"/>
    <xf numFmtId="2" fontId="7" fillId="0" borderId="1" xfId="1" applyNumberFormat="1" applyFont="1" applyBorder="1"/>
    <xf numFmtId="0" fontId="22" fillId="0" borderId="0" xfId="2" applyFont="1" applyFill="1" applyAlignment="1">
      <alignment horizontal="right" readingOrder="2"/>
    </xf>
    <xf numFmtId="0" fontId="1" fillId="0" borderId="0" xfId="2" applyFont="1" applyFill="1"/>
    <xf numFmtId="0" fontId="14" fillId="0" borderId="0" xfId="2" applyFont="1" applyFill="1" applyAlignment="1">
      <alignment horizontal="right"/>
    </xf>
    <xf numFmtId="0" fontId="9" fillId="0" borderId="0" xfId="2" applyFont="1" applyFill="1"/>
    <xf numFmtId="0" fontId="15" fillId="0" borderId="2" xfId="2" applyFont="1" applyFill="1" applyBorder="1" applyAlignment="1">
      <alignment horizontal="right" vertical="center"/>
    </xf>
    <xf numFmtId="0" fontId="15" fillId="0" borderId="2" xfId="2" applyNumberFormat="1" applyFont="1" applyFill="1" applyBorder="1" applyAlignment="1"/>
    <xf numFmtId="0" fontId="6" fillId="0" borderId="2" xfId="2" applyNumberFormat="1" applyFont="1" applyFill="1" applyBorder="1" applyAlignment="1"/>
    <xf numFmtId="0" fontId="15" fillId="0" borderId="0" xfId="2" applyFont="1" applyFill="1" applyBorder="1" applyAlignment="1">
      <alignment horizontal="right" vertical="center" wrapText="1"/>
    </xf>
    <xf numFmtId="4" fontId="6" fillId="0" borderId="0" xfId="1" applyNumberFormat="1" applyFont="1" applyFill="1" applyBorder="1" applyAlignment="1"/>
    <xf numFmtId="4" fontId="16" fillId="0" borderId="0" xfId="1" applyNumberFormat="1" applyFont="1" applyFill="1" applyBorder="1" applyAlignment="1"/>
    <xf numFmtId="0" fontId="11" fillId="0" borderId="0" xfId="2" applyFont="1" applyFill="1" applyBorder="1" applyAlignment="1">
      <alignment horizontal="right" vertical="center"/>
    </xf>
    <xf numFmtId="4" fontId="7" fillId="0" borderId="0" xfId="1" applyNumberFormat="1" applyFont="1" applyFill="1" applyBorder="1" applyAlignment="1"/>
    <xf numFmtId="0" fontId="11" fillId="0" borderId="0" xfId="2" applyFont="1" applyFill="1" applyBorder="1" applyAlignment="1">
      <alignment horizontal="right" vertical="center" wrapText="1"/>
    </xf>
    <xf numFmtId="0" fontId="5" fillId="0" borderId="0" xfId="1" applyFont="1" applyFill="1" applyBorder="1"/>
    <xf numFmtId="4" fontId="7" fillId="0" borderId="0" xfId="1" applyNumberFormat="1" applyFont="1" applyFill="1" applyBorder="1" applyAlignment="1">
      <alignment horizontal="right"/>
    </xf>
    <xf numFmtId="2" fontId="11" fillId="0" borderId="0" xfId="1" applyNumberFormat="1" applyFont="1" applyFill="1" applyBorder="1" applyAlignment="1">
      <alignment horizontal="left" vertical="center" wrapText="1"/>
    </xf>
    <xf numFmtId="0" fontId="11" fillId="0" borderId="1" xfId="2" applyFont="1" applyFill="1" applyBorder="1" applyAlignment="1">
      <alignment horizontal="right" vertical="center"/>
    </xf>
    <xf numFmtId="4" fontId="7" fillId="0" borderId="1" xfId="1" applyNumberFormat="1" applyFont="1" applyFill="1" applyBorder="1" applyAlignment="1"/>
    <xf numFmtId="4" fontId="7" fillId="0" borderId="1" xfId="1" applyNumberFormat="1" applyFont="1" applyFill="1" applyBorder="1" applyAlignment="1">
      <alignment horizontal="right"/>
    </xf>
    <xf numFmtId="0" fontId="14" fillId="0" borderId="0" xfId="1" applyFont="1" applyFill="1" applyAlignment="1">
      <alignment vertical="top" readingOrder="1"/>
    </xf>
    <xf numFmtId="0" fontId="15" fillId="0" borderId="2" xfId="2" applyNumberFormat="1" applyFont="1" applyFill="1" applyBorder="1" applyAlignment="1">
      <alignment horizontal="right"/>
    </xf>
    <xf numFmtId="0" fontId="6" fillId="0" borderId="2" xfId="2" applyNumberFormat="1" applyFont="1" applyFill="1" applyBorder="1" applyAlignment="1">
      <alignment horizontal="right"/>
    </xf>
    <xf numFmtId="4" fontId="6" fillId="0" borderId="0" xfId="1" applyNumberFormat="1" applyFont="1" applyFill="1" applyBorder="1" applyAlignment="1">
      <alignment horizontal="right"/>
    </xf>
    <xf numFmtId="3" fontId="5" fillId="0" borderId="0" xfId="1" applyNumberFormat="1" applyFont="1"/>
    <xf numFmtId="0" fontId="15" fillId="0" borderId="2" xfId="2" applyNumberFormat="1" applyFont="1" applyFill="1" applyBorder="1" applyAlignment="1">
      <alignment vertical="center"/>
    </xf>
    <xf numFmtId="0" fontId="6" fillId="0" borderId="2" xfId="2" applyNumberFormat="1" applyFont="1" applyFill="1" applyBorder="1" applyAlignment="1">
      <alignment vertical="center"/>
    </xf>
    <xf numFmtId="2" fontId="6" fillId="0" borderId="0" xfId="1" applyNumberFormat="1" applyFont="1" applyFill="1" applyBorder="1" applyAlignment="1">
      <alignment vertical="center"/>
    </xf>
    <xf numFmtId="2" fontId="7" fillId="0" borderId="0" xfId="1" applyNumberFormat="1" applyFont="1" applyFill="1" applyBorder="1" applyAlignment="1">
      <alignment vertical="center"/>
    </xf>
    <xf numFmtId="2" fontId="7" fillId="0" borderId="0" xfId="1" applyNumberFormat="1" applyFont="1" applyFill="1" applyBorder="1" applyAlignment="1">
      <alignment horizontal="right" vertical="center"/>
    </xf>
    <xf numFmtId="2" fontId="7" fillId="0" borderId="1" xfId="1" applyNumberFormat="1" applyFont="1" applyFill="1" applyBorder="1" applyAlignment="1">
      <alignment vertical="center"/>
    </xf>
    <xf numFmtId="2" fontId="7" fillId="0" borderId="1" xfId="1" applyNumberFormat="1" applyFont="1" applyFill="1" applyBorder="1" applyAlignment="1">
      <alignment horizontal="right" vertical="center"/>
    </xf>
    <xf numFmtId="0" fontId="29" fillId="0" borderId="0" xfId="1" applyFont="1" applyFill="1" applyAlignment="1">
      <alignment vertical="top" readingOrder="1"/>
    </xf>
    <xf numFmtId="0" fontId="1" fillId="0" borderId="0" xfId="2" applyFont="1" applyFill="1" applyAlignment="1">
      <alignment vertical="center"/>
    </xf>
    <xf numFmtId="0" fontId="21" fillId="3" borderId="4" xfId="2" applyFont="1" applyFill="1" applyBorder="1" applyAlignment="1">
      <alignment horizontal="right" readingOrder="2"/>
    </xf>
    <xf numFmtId="0" fontId="21" fillId="3" borderId="5" xfId="2" applyFont="1" applyFill="1" applyBorder="1" applyAlignment="1">
      <alignment horizontal="right" readingOrder="2"/>
    </xf>
    <xf numFmtId="0" fontId="22" fillId="0" borderId="4" xfId="2" applyFont="1" applyBorder="1" applyAlignment="1">
      <alignment horizontal="right" readingOrder="2"/>
    </xf>
    <xf numFmtId="0" fontId="29" fillId="0" borderId="0" xfId="1" applyFont="1" applyAlignment="1">
      <alignment vertical="top" readingOrder="1"/>
    </xf>
    <xf numFmtId="0" fontId="1" fillId="0" borderId="0" xfId="2" applyFont="1" applyAlignment="1">
      <alignment vertical="center"/>
    </xf>
    <xf numFmtId="0" fontId="5" fillId="0" borderId="5" xfId="2" applyFont="1" applyBorder="1" applyAlignment="1">
      <alignment horizontal="right" readingOrder="2"/>
    </xf>
    <xf numFmtId="0" fontId="2" fillId="0" borderId="0" xfId="2" applyFont="1" applyFill="1" applyAlignment="1">
      <alignment horizontal="right" readingOrder="2"/>
    </xf>
    <xf numFmtId="0" fontId="22" fillId="0" borderId="0" xfId="2" applyFont="1" applyAlignment="1">
      <alignment horizontal="right" readingOrder="2"/>
    </xf>
    <xf numFmtId="0" fontId="14" fillId="0" borderId="0" xfId="2" applyFont="1" applyAlignment="1">
      <alignment horizontal="right"/>
    </xf>
    <xf numFmtId="0" fontId="5" fillId="0" borderId="0" xfId="2" applyFont="1"/>
    <xf numFmtId="0" fontId="15" fillId="0" borderId="2" xfId="2" applyFont="1" applyBorder="1"/>
    <xf numFmtId="0" fontId="15" fillId="0" borderId="2" xfId="2" applyFont="1" applyBorder="1" applyAlignment="1">
      <alignment horizontal="right"/>
    </xf>
    <xf numFmtId="0" fontId="6" fillId="0" borderId="2" xfId="2" applyFont="1" applyBorder="1" applyAlignment="1">
      <alignment horizontal="right"/>
    </xf>
    <xf numFmtId="0" fontId="21" fillId="3" borderId="0" xfId="2" applyFont="1" applyFill="1" applyBorder="1" applyAlignment="1">
      <alignment horizontal="right" vertical="top" readingOrder="2"/>
    </xf>
    <xf numFmtId="0" fontId="22" fillId="0" borderId="5" xfId="2" applyFont="1" applyBorder="1" applyAlignment="1">
      <alignment horizontal="right" readingOrder="2"/>
    </xf>
    <xf numFmtId="1" fontId="11" fillId="0" borderId="0" xfId="2" applyNumberFormat="1" applyFont="1" applyBorder="1" applyAlignment="1">
      <alignment horizontal="right"/>
    </xf>
    <xf numFmtId="4" fontId="7" fillId="0" borderId="0" xfId="1" applyNumberFormat="1" applyFont="1" applyBorder="1" applyAlignment="1">
      <alignment horizontal="right"/>
    </xf>
    <xf numFmtId="4" fontId="17" fillId="0" borderId="0" xfId="1" applyNumberFormat="1" applyFont="1" applyBorder="1" applyAlignment="1">
      <alignment horizontal="right"/>
    </xf>
    <xf numFmtId="1" fontId="11" fillId="0" borderId="1" xfId="2" applyNumberFormat="1" applyFont="1" applyBorder="1" applyAlignment="1">
      <alignment horizontal="right"/>
    </xf>
    <xf numFmtId="4" fontId="7" fillId="0" borderId="1" xfId="1" applyNumberFormat="1" applyFont="1" applyBorder="1" applyAlignment="1">
      <alignment horizontal="right"/>
    </xf>
    <xf numFmtId="0" fontId="14" fillId="0" borderId="0" xfId="1" applyFont="1" applyAlignment="1">
      <alignment vertical="top" readingOrder="1"/>
    </xf>
    <xf numFmtId="0" fontId="11" fillId="0" borderId="0" xfId="2" applyFont="1"/>
    <xf numFmtId="4" fontId="11" fillId="0" borderId="0" xfId="2" applyNumberFormat="1" applyFont="1"/>
    <xf numFmtId="0" fontId="22" fillId="0" borderId="0" xfId="2" applyFont="1" applyBorder="1" applyAlignment="1">
      <alignment horizontal="right" readingOrder="2"/>
    </xf>
    <xf numFmtId="0" fontId="5" fillId="0" borderId="0" xfId="2" applyFont="1" applyBorder="1" applyAlignment="1">
      <alignment horizontal="right" readingOrder="2"/>
    </xf>
    <xf numFmtId="0" fontId="1" fillId="0" borderId="0" xfId="2" applyFont="1"/>
    <xf numFmtId="0" fontId="15" fillId="0" borderId="2" xfId="2" applyFont="1" applyBorder="1" applyAlignment="1">
      <alignment horizontal="right" vertical="center"/>
    </xf>
    <xf numFmtId="0" fontId="6" fillId="0" borderId="2" xfId="2" applyFont="1" applyBorder="1" applyAlignment="1">
      <alignment horizontal="right" vertical="center"/>
    </xf>
    <xf numFmtId="4" fontId="6" fillId="0" borderId="0" xfId="1" applyNumberFormat="1" applyFont="1" applyBorder="1" applyAlignment="1">
      <alignment horizontal="right"/>
    </xf>
    <xf numFmtId="0" fontId="11" fillId="0" borderId="0" xfId="2" applyFont="1" applyBorder="1" applyAlignment="1">
      <alignment horizontal="right" vertical="center"/>
    </xf>
    <xf numFmtId="2" fontId="13" fillId="0" borderId="0" xfId="1" applyNumberFormat="1" applyFont="1" applyAlignment="1">
      <alignment horizontal="right"/>
    </xf>
    <xf numFmtId="0" fontId="11" fillId="0" borderId="0" xfId="2" applyFont="1" applyBorder="1" applyAlignment="1">
      <alignment horizontal="right" vertical="center" wrapText="1"/>
    </xf>
    <xf numFmtId="4" fontId="5" fillId="0" borderId="0" xfId="1" applyNumberFormat="1" applyFont="1"/>
    <xf numFmtId="2" fontId="13" fillId="0" borderId="0" xfId="1" applyNumberFormat="1" applyFont="1" applyBorder="1" applyAlignment="1">
      <alignment horizontal="right"/>
    </xf>
    <xf numFmtId="0" fontId="14" fillId="0" borderId="0" xfId="1" applyFont="1" applyFill="1" applyAlignment="1"/>
    <xf numFmtId="2" fontId="11" fillId="0" borderId="0" xfId="1" applyNumberFormat="1" applyFont="1" applyBorder="1" applyAlignment="1">
      <alignment horizontal="left" vertical="center" wrapText="1"/>
    </xf>
    <xf numFmtId="0" fontId="11" fillId="0" borderId="1" xfId="2" applyFont="1" applyBorder="1" applyAlignment="1">
      <alignment horizontal="right" vertical="center"/>
    </xf>
    <xf numFmtId="0" fontId="22" fillId="0" borderId="0" xfId="1" applyFont="1" applyFill="1" applyAlignment="1">
      <alignment vertical="center"/>
    </xf>
    <xf numFmtId="0" fontId="14" fillId="0" borderId="0" xfId="2" applyFont="1"/>
    <xf numFmtId="0" fontId="4" fillId="0" borderId="0" xfId="2" applyFont="1" applyAlignment="1"/>
    <xf numFmtId="0" fontId="15" fillId="0" borderId="3" xfId="2" applyFont="1" applyBorder="1"/>
    <xf numFmtId="0" fontId="15" fillId="0" borderId="3" xfId="2" applyFont="1" applyBorder="1" applyAlignment="1">
      <alignment horizontal="right"/>
    </xf>
    <xf numFmtId="0" fontId="6" fillId="0" borderId="3" xfId="2" applyFont="1" applyBorder="1" applyAlignment="1">
      <alignment horizontal="right"/>
    </xf>
    <xf numFmtId="1" fontId="11" fillId="0" borderId="3" xfId="2" applyNumberFormat="1" applyFont="1" applyBorder="1" applyAlignment="1">
      <alignment horizontal="right"/>
    </xf>
    <xf numFmtId="4" fontId="7" fillId="0" borderId="3" xfId="1" applyNumberFormat="1" applyFont="1" applyBorder="1" applyAlignment="1">
      <alignment horizontal="right"/>
    </xf>
    <xf numFmtId="43" fontId="11" fillId="0" borderId="3" xfId="3" applyFont="1" applyFill="1" applyBorder="1" applyAlignment="1">
      <alignment horizontal="left" vertical="center" wrapText="1"/>
    </xf>
    <xf numFmtId="0" fontId="11" fillId="0" borderId="0" xfId="2" applyFont="1" applyBorder="1" applyAlignment="1">
      <alignment horizontal="right"/>
    </xf>
    <xf numFmtId="0" fontId="11" fillId="0" borderId="1" xfId="2" applyFont="1" applyBorder="1" applyAlignment="1">
      <alignment horizontal="right"/>
    </xf>
    <xf numFmtId="2" fontId="11" fillId="0" borderId="1" xfId="1" applyNumberFormat="1" applyFont="1" applyBorder="1" applyAlignment="1">
      <alignment horizontal="left" vertical="center" wrapText="1"/>
    </xf>
    <xf numFmtId="0" fontId="4" fillId="0" borderId="0" xfId="1" applyFont="1" applyFill="1" applyBorder="1" applyAlignment="1">
      <alignment horizontal="right" readingOrder="2"/>
    </xf>
    <xf numFmtId="0" fontId="14" fillId="0" borderId="0" xfId="1" applyFont="1" applyFill="1" applyAlignment="1">
      <alignment horizontal="left"/>
    </xf>
    <xf numFmtId="0" fontId="11" fillId="0" borderId="0" xfId="1" applyFont="1" applyFill="1" applyBorder="1" applyAlignment="1">
      <alignment horizontal="right" vertical="center" readingOrder="2"/>
    </xf>
    <xf numFmtId="0" fontId="12" fillId="0" borderId="1" xfId="1" applyFont="1" applyFill="1" applyBorder="1" applyAlignment="1">
      <alignment horizontal="right" vertical="center" readingOrder="2"/>
    </xf>
    <xf numFmtId="0" fontId="22" fillId="0" borderId="1" xfId="1" applyFont="1" applyFill="1" applyBorder="1" applyAlignment="1">
      <alignment horizontal="right" vertical="center"/>
    </xf>
    <xf numFmtId="0" fontId="22" fillId="0" borderId="0" xfId="1" applyFont="1" applyFill="1" applyAlignment="1"/>
    <xf numFmtId="0" fontId="30" fillId="0" borderId="2" xfId="1" applyFont="1" applyFill="1" applyBorder="1" applyAlignment="1">
      <alignment horizontal="right" vertical="center" wrapText="1"/>
    </xf>
    <xf numFmtId="3" fontId="6" fillId="0" borderId="3" xfId="1" applyNumberFormat="1" applyFont="1" applyFill="1" applyBorder="1" applyAlignment="1"/>
    <xf numFmtId="0" fontId="11" fillId="0" borderId="0" xfId="1" applyFont="1" applyFill="1" applyBorder="1" applyAlignment="1">
      <alignment horizontal="right" vertical="center" wrapText="1" indent="2"/>
    </xf>
    <xf numFmtId="3" fontId="6" fillId="0" borderId="0" xfId="1" applyNumberFormat="1" applyFont="1" applyFill="1" applyBorder="1" applyAlignment="1"/>
    <xf numFmtId="0" fontId="15" fillId="0" borderId="0" xfId="1" applyFont="1" applyFill="1" applyBorder="1" applyAlignment="1">
      <alignment horizontal="right"/>
    </xf>
    <xf numFmtId="3" fontId="7" fillId="0" borderId="0" xfId="1" applyNumberFormat="1" applyFont="1" applyFill="1" applyBorder="1" applyAlignment="1"/>
    <xf numFmtId="168" fontId="5" fillId="0" borderId="0" xfId="3" applyNumberFormat="1" applyFont="1"/>
    <xf numFmtId="0" fontId="15" fillId="0" borderId="0" xfId="1" applyFont="1" applyFill="1" applyBorder="1" applyAlignment="1"/>
    <xf numFmtId="0" fontId="7" fillId="0" borderId="0" xfId="1" applyFont="1" applyAlignment="1"/>
    <xf numFmtId="0" fontId="11" fillId="0" borderId="1" xfId="1" applyFont="1" applyFill="1" applyBorder="1" applyAlignment="1">
      <alignment horizontal="right" vertical="center" wrapText="1" indent="2"/>
    </xf>
    <xf numFmtId="3" fontId="7" fillId="0" borderId="1" xfId="1" applyNumberFormat="1" applyFont="1" applyFill="1" applyBorder="1" applyAlignment="1"/>
    <xf numFmtId="3" fontId="7" fillId="0" borderId="1" xfId="1" applyNumberFormat="1" applyFont="1" applyFill="1" applyBorder="1" applyAlignment="1">
      <alignment horizontal="right"/>
    </xf>
    <xf numFmtId="0" fontId="9" fillId="0" borderId="0" xfId="1" applyFont="1" applyFill="1" applyBorder="1" applyAlignment="1">
      <alignment horizontal="right" vertical="center" wrapText="1" readingOrder="2"/>
    </xf>
    <xf numFmtId="0" fontId="19" fillId="0" borderId="0" xfId="1" applyFont="1" applyFill="1" applyBorder="1" applyAlignment="1">
      <alignment horizontal="right" readingOrder="2"/>
    </xf>
    <xf numFmtId="0" fontId="14" fillId="0" borderId="0" xfId="1" applyFont="1" applyFill="1" applyAlignment="1">
      <alignment horizontal="right"/>
    </xf>
    <xf numFmtId="0" fontId="12" fillId="0" borderId="0" xfId="1" applyFont="1" applyFill="1" applyAlignment="1">
      <alignment horizontal="right" vertical="center" readingOrder="2"/>
    </xf>
    <xf numFmtId="0" fontId="22" fillId="0" borderId="0" xfId="1" applyFont="1" applyFill="1" applyAlignment="1">
      <alignment horizontal="right" vertical="center"/>
    </xf>
    <xf numFmtId="0" fontId="31" fillId="0" borderId="1" xfId="1" applyFont="1" applyFill="1" applyBorder="1" applyAlignment="1">
      <alignment horizontal="right"/>
    </xf>
    <xf numFmtId="0" fontId="6" fillId="0" borderId="0" xfId="1" applyFont="1" applyFill="1" applyBorder="1" applyAlignment="1">
      <alignment horizontal="right" vertical="center"/>
    </xf>
    <xf numFmtId="164" fontId="6" fillId="0" borderId="3" xfId="1" applyNumberFormat="1" applyFont="1" applyFill="1" applyBorder="1" applyAlignment="1">
      <alignment horizontal="right"/>
    </xf>
    <xf numFmtId="9" fontId="5" fillId="0" borderId="0" xfId="4" applyFont="1"/>
    <xf numFmtId="0" fontId="14" fillId="0" borderId="0" xfId="1" applyFont="1" applyFill="1" applyAlignment="1">
      <alignment horizontal="center"/>
    </xf>
    <xf numFmtId="43" fontId="5" fillId="0" borderId="0" xfId="3" applyFont="1"/>
    <xf numFmtId="0" fontId="11" fillId="0" borderId="0" xfId="1" applyFont="1" applyFill="1" applyBorder="1" applyAlignment="1">
      <alignment horizontal="right" indent="2"/>
    </xf>
    <xf numFmtId="0" fontId="6" fillId="0" borderId="2" xfId="1" applyFont="1" applyBorder="1" applyAlignment="1">
      <alignment horizontal="right"/>
    </xf>
    <xf numFmtId="0" fontId="2" fillId="0" borderId="0" xfId="1" applyFont="1" applyFill="1" applyBorder="1" applyAlignment="1">
      <alignment horizontal="right" vertical="center"/>
    </xf>
    <xf numFmtId="164" fontId="6" fillId="0" borderId="0" xfId="1" applyNumberFormat="1" applyFont="1" applyFill="1" applyBorder="1" applyAlignment="1">
      <alignment horizontal="right"/>
    </xf>
    <xf numFmtId="0" fontId="6" fillId="0" borderId="0" xfId="1" applyFont="1" applyAlignment="1">
      <alignment horizontal="right"/>
    </xf>
    <xf numFmtId="168" fontId="1" fillId="0" borderId="0" xfId="5" applyNumberFormat="1" applyFont="1" applyFill="1" applyBorder="1" applyAlignment="1">
      <alignment horizontal="right"/>
    </xf>
    <xf numFmtId="168" fontId="1" fillId="4" borderId="0" xfId="5" applyNumberFormat="1" applyFont="1" applyFill="1" applyBorder="1"/>
    <xf numFmtId="0" fontId="11" fillId="0" borderId="1" xfId="1" applyFont="1" applyFill="1" applyBorder="1" applyAlignment="1">
      <alignment horizontal="right" wrapText="1"/>
    </xf>
    <xf numFmtId="168" fontId="1" fillId="0" borderId="0" xfId="5" applyNumberFormat="1" applyFont="1" applyFill="1" applyBorder="1"/>
    <xf numFmtId="0" fontId="14" fillId="0" borderId="0" xfId="1" applyFont="1" applyFill="1" applyBorder="1" applyAlignment="1">
      <alignment horizontal="right"/>
    </xf>
    <xf numFmtId="169" fontId="1" fillId="0" borderId="0" xfId="5" applyNumberFormat="1" applyFont="1" applyFill="1" applyBorder="1"/>
    <xf numFmtId="0" fontId="11" fillId="0" borderId="0" xfId="1" applyFont="1" applyFill="1" applyBorder="1" applyAlignment="1">
      <alignment horizontal="right" wrapText="1" indent="2"/>
    </xf>
    <xf numFmtId="0" fontId="17" fillId="0" borderId="0" xfId="1" applyFont="1" applyAlignment="1">
      <alignment horizontal="left" readingOrder="2"/>
    </xf>
    <xf numFmtId="168" fontId="1" fillId="0" borderId="0" xfId="5" applyNumberFormat="1" applyFont="1" applyFill="1"/>
    <xf numFmtId="0" fontId="22" fillId="0" borderId="0" xfId="1" applyFont="1" applyFill="1" applyAlignment="1">
      <alignment horizontal="right" vertical="center" readingOrder="2"/>
    </xf>
    <xf numFmtId="0" fontId="32" fillId="0" borderId="0" xfId="1" applyFont="1"/>
    <xf numFmtId="0" fontId="17" fillId="0" borderId="0" xfId="1" applyFont="1" applyFill="1" applyBorder="1" applyAlignment="1">
      <alignment horizontal="right"/>
    </xf>
    <xf numFmtId="164" fontId="27" fillId="0" borderId="0" xfId="1" applyNumberFormat="1" applyFont="1" applyFill="1" applyBorder="1" applyAlignment="1">
      <alignment horizontal="right"/>
    </xf>
    <xf numFmtId="0" fontId="17" fillId="0" borderId="1" xfId="1" applyFont="1" applyFill="1" applyBorder="1" applyAlignment="1">
      <alignment horizontal="right"/>
    </xf>
    <xf numFmtId="164" fontId="27" fillId="0" borderId="1" xfId="1" applyNumberFormat="1" applyFont="1" applyFill="1" applyBorder="1" applyAlignment="1">
      <alignment horizontal="right"/>
    </xf>
    <xf numFmtId="0" fontId="19" fillId="0" borderId="0" xfId="1" applyFont="1" applyAlignment="1">
      <alignment horizontal="right" readingOrder="2"/>
    </xf>
    <xf numFmtId="0" fontId="22" fillId="0" borderId="0" xfId="1" applyFont="1" applyFill="1" applyAlignment="1">
      <alignment horizontal="right"/>
    </xf>
    <xf numFmtId="0" fontId="33" fillId="0" borderId="1" xfId="1" applyFont="1" applyFill="1" applyBorder="1" applyAlignment="1">
      <alignment horizontal="right"/>
    </xf>
    <xf numFmtId="0" fontId="33" fillId="0" borderId="1" xfId="1" applyFont="1" applyFill="1" applyBorder="1" applyAlignment="1">
      <alignment horizontal="center"/>
    </xf>
    <xf numFmtId="165" fontId="5" fillId="0" borderId="0" xfId="1" applyNumberFormat="1" applyFont="1"/>
    <xf numFmtId="0" fontId="5" fillId="4" borderId="0" xfId="1" applyFont="1" applyFill="1"/>
    <xf numFmtId="0" fontId="32" fillId="0" borderId="0" xfId="1" applyFont="1" applyAlignment="1">
      <alignment horizontal="right"/>
    </xf>
    <xf numFmtId="164" fontId="33" fillId="0" borderId="0" xfId="1" applyNumberFormat="1" applyFont="1" applyFill="1" applyAlignment="1">
      <alignment horizontal="right"/>
    </xf>
    <xf numFmtId="0" fontId="33" fillId="0" borderId="0" xfId="1" applyFont="1" applyFill="1" applyAlignment="1">
      <alignment horizontal="right"/>
    </xf>
    <xf numFmtId="0" fontId="34" fillId="0" borderId="0" xfId="1" applyFont="1" applyFill="1" applyAlignment="1">
      <alignment horizontal="right" readingOrder="2"/>
    </xf>
    <xf numFmtId="170" fontId="6" fillId="0" borderId="0" xfId="1" applyNumberFormat="1" applyFont="1" applyAlignment="1">
      <alignment horizontal="right"/>
    </xf>
    <xf numFmtId="170" fontId="7" fillId="0" borderId="0" xfId="1" applyNumberFormat="1" applyFont="1" applyAlignment="1">
      <alignment horizontal="right"/>
    </xf>
    <xf numFmtId="170" fontId="7" fillId="0" borderId="1" xfId="1" applyNumberFormat="1" applyFont="1" applyBorder="1" applyAlignment="1">
      <alignment horizontal="right"/>
    </xf>
    <xf numFmtId="0" fontId="22" fillId="0" borderId="0" xfId="1" applyFont="1" applyAlignment="1">
      <alignment horizontal="right" readingOrder="2"/>
    </xf>
    <xf numFmtId="0" fontId="13" fillId="0" borderId="0" xfId="1" applyFont="1"/>
    <xf numFmtId="0" fontId="35" fillId="0" borderId="0" xfId="1" applyFont="1"/>
    <xf numFmtId="0" fontId="7" fillId="0" borderId="0" xfId="1" applyFont="1" applyFill="1" applyBorder="1" applyAlignment="1">
      <alignment horizontal="right" readingOrder="2"/>
    </xf>
    <xf numFmtId="169" fontId="7" fillId="0" borderId="0" xfId="3" applyNumberFormat="1" applyFont="1" applyFill="1" applyAlignment="1">
      <alignment horizontal="right"/>
    </xf>
    <xf numFmtId="169" fontId="36" fillId="0" borderId="0" xfId="3" applyNumberFormat="1" applyFont="1" applyFill="1"/>
    <xf numFmtId="169" fontId="7" fillId="0" borderId="0" xfId="3" applyNumberFormat="1" applyFont="1" applyFill="1" applyBorder="1" applyAlignment="1">
      <alignment horizontal="right"/>
    </xf>
    <xf numFmtId="0" fontId="6" fillId="0" borderId="0" xfId="1" applyFont="1" applyFill="1" applyBorder="1" applyAlignment="1">
      <alignment horizontal="right" readingOrder="2"/>
    </xf>
    <xf numFmtId="169" fontId="6" fillId="0" borderId="0" xfId="3" applyNumberFormat="1" applyFont="1" applyFill="1" applyAlignment="1">
      <alignment horizontal="right"/>
    </xf>
    <xf numFmtId="3" fontId="5" fillId="0" borderId="0" xfId="1" applyNumberFormat="1" applyFont="1" applyBorder="1"/>
    <xf numFmtId="0" fontId="11" fillId="0" borderId="0" xfId="1" applyFont="1" applyFill="1" applyBorder="1" applyAlignment="1">
      <alignment horizontal="right" readingOrder="2"/>
    </xf>
    <xf numFmtId="0" fontId="1" fillId="4" borderId="0" xfId="1" applyFont="1" applyFill="1" applyBorder="1" applyAlignment="1">
      <alignment horizontal="right"/>
    </xf>
    <xf numFmtId="0" fontId="17" fillId="0" borderId="0" xfId="1" applyFont="1" applyFill="1" applyBorder="1" applyAlignment="1">
      <alignment horizontal="right" wrapText="1" readingOrder="2"/>
    </xf>
    <xf numFmtId="0" fontId="11" fillId="0" borderId="1" xfId="1" applyFont="1" applyFill="1" applyBorder="1" applyAlignment="1">
      <alignment horizontal="right" readingOrder="2"/>
    </xf>
    <xf numFmtId="0" fontId="7" fillId="0" borderId="1" xfId="6" applyFont="1" applyFill="1" applyBorder="1" applyAlignment="1">
      <alignment horizontal="right"/>
    </xf>
    <xf numFmtId="2" fontId="7" fillId="0" borderId="1" xfId="6" applyNumberFormat="1" applyFont="1" applyFill="1" applyBorder="1" applyAlignment="1">
      <alignment horizontal="right"/>
    </xf>
    <xf numFmtId="0" fontId="11" fillId="0" borderId="0" xfId="1" applyFont="1" applyAlignment="1">
      <alignment readingOrder="1"/>
    </xf>
    <xf numFmtId="170" fontId="5" fillId="0" borderId="0" xfId="1" applyNumberFormat="1" applyFont="1"/>
    <xf numFmtId="0" fontId="11" fillId="0" borderId="0" xfId="1" applyFont="1" applyAlignment="1">
      <alignment readingOrder="2"/>
    </xf>
    <xf numFmtId="0" fontId="4" fillId="0" borderId="0" xfId="1" applyFont="1" applyAlignment="1">
      <alignment horizontal="right" readingOrder="2"/>
    </xf>
    <xf numFmtId="0" fontId="2" fillId="0" borderId="0" xfId="1" applyFont="1" applyFill="1" applyAlignment="1">
      <alignment horizontal="right" vertical="center" readingOrder="2"/>
    </xf>
    <xf numFmtId="0" fontId="14" fillId="0" borderId="1" xfId="1" applyFont="1" applyFill="1" applyBorder="1" applyAlignment="1">
      <alignment horizontal="right" indent="1"/>
    </xf>
    <xf numFmtId="0" fontId="15" fillId="0" borderId="2" xfId="1" applyFont="1" applyFill="1" applyBorder="1" applyAlignment="1">
      <alignment horizontal="right" vertical="center" wrapText="1"/>
    </xf>
    <xf numFmtId="0" fontId="15" fillId="0" borderId="3" xfId="1" applyFont="1" applyFill="1" applyBorder="1" applyAlignment="1">
      <alignment horizontal="right" readingOrder="2"/>
    </xf>
    <xf numFmtId="0" fontId="15" fillId="0" borderId="0" xfId="1" applyFont="1" applyFill="1" applyBorder="1" applyAlignment="1">
      <alignment horizontal="right" readingOrder="2"/>
    </xf>
    <xf numFmtId="0" fontId="15" fillId="0" borderId="0" xfId="1" applyFont="1" applyFill="1" applyAlignment="1">
      <alignment horizontal="right"/>
    </xf>
    <xf numFmtId="3" fontId="6" fillId="0" borderId="1" xfId="1" applyNumberFormat="1" applyFont="1" applyFill="1" applyBorder="1" applyAlignment="1">
      <alignment horizontal="right"/>
    </xf>
    <xf numFmtId="0" fontId="14" fillId="0" borderId="3" xfId="1" applyFont="1" applyFill="1" applyBorder="1" applyAlignment="1">
      <alignment horizontal="right" readingOrder="2"/>
    </xf>
    <xf numFmtId="0" fontId="14" fillId="0" borderId="0" xfId="1" applyFont="1" applyFill="1" applyAlignment="1">
      <alignment horizontal="right" readingOrder="1"/>
    </xf>
    <xf numFmtId="0" fontId="11" fillId="0" borderId="0" xfId="1" applyFont="1" applyFill="1" applyAlignment="1">
      <alignment horizontal="right"/>
    </xf>
    <xf numFmtId="0" fontId="11" fillId="0" borderId="0" xfId="1" applyFont="1" applyFill="1" applyAlignment="1">
      <alignment horizontal="left"/>
    </xf>
    <xf numFmtId="0" fontId="4" fillId="0" borderId="0" xfId="1" applyFont="1" applyFill="1" applyBorder="1" applyAlignment="1"/>
    <xf numFmtId="0" fontId="12" fillId="0" borderId="0" xfId="1" applyFont="1" applyFill="1" applyAlignment="1">
      <alignment horizontal="right"/>
    </xf>
    <xf numFmtId="0" fontId="16" fillId="0" borderId="2" xfId="1" applyFont="1" applyFill="1" applyBorder="1" applyAlignment="1">
      <alignment vertical="center"/>
    </xf>
    <xf numFmtId="0" fontId="6" fillId="0" borderId="2" xfId="2" applyFont="1" applyFill="1" applyBorder="1" applyAlignment="1">
      <alignment horizontal="right"/>
    </xf>
    <xf numFmtId="0" fontId="16" fillId="0" borderId="3" xfId="1" applyFont="1" applyFill="1" applyBorder="1" applyAlignment="1"/>
    <xf numFmtId="168" fontId="6" fillId="0" borderId="0" xfId="3" applyNumberFormat="1" applyFont="1" applyFill="1" applyBorder="1" applyAlignment="1">
      <alignment horizontal="right"/>
    </xf>
    <xf numFmtId="0" fontId="7" fillId="0" borderId="0" xfId="2" applyFont="1" applyFill="1" applyBorder="1" applyAlignment="1">
      <alignment horizontal="right"/>
    </xf>
    <xf numFmtId="171" fontId="5" fillId="0" borderId="0" xfId="7" applyNumberFormat="1" applyFont="1"/>
    <xf numFmtId="0" fontId="7" fillId="0" borderId="1" xfId="2" applyFont="1" applyFill="1" applyBorder="1" applyAlignment="1">
      <alignment horizontal="right"/>
    </xf>
    <xf numFmtId="0" fontId="14" fillId="0" borderId="0" xfId="1" applyFont="1" applyFill="1" applyAlignment="1">
      <alignment horizontal="right" readingOrder="2"/>
    </xf>
    <xf numFmtId="0" fontId="11" fillId="0" borderId="0" xfId="1" applyFont="1" applyFill="1" applyAlignment="1">
      <alignment horizontal="right" readingOrder="2"/>
    </xf>
    <xf numFmtId="0" fontId="37" fillId="0" borderId="0" xfId="1" applyFont="1" applyFill="1" applyAlignment="1">
      <alignment horizontal="right" readingOrder="2"/>
    </xf>
    <xf numFmtId="0" fontId="5" fillId="0" borderId="0" xfId="1" applyFont="1" applyAlignment="1">
      <alignment horizontal="right" wrapText="1" readingOrder="2"/>
    </xf>
    <xf numFmtId="0" fontId="6" fillId="0" borderId="0" xfId="1" applyFont="1" applyFill="1" applyAlignment="1">
      <alignment horizontal="right"/>
    </xf>
    <xf numFmtId="0" fontId="16" fillId="0" borderId="0" xfId="1" applyFont="1" applyFill="1" applyAlignment="1">
      <alignment horizontal="right"/>
    </xf>
    <xf numFmtId="0" fontId="7" fillId="0" borderId="0" xfId="1" applyFont="1" applyFill="1" applyBorder="1" applyAlignment="1">
      <alignment horizontal="right"/>
    </xf>
    <xf numFmtId="0" fontId="17" fillId="0" borderId="0" xfId="1" applyFont="1" applyFill="1" applyAlignment="1">
      <alignment horizontal="right"/>
    </xf>
    <xf numFmtId="3" fontId="5" fillId="0" borderId="0" xfId="2" applyNumberFormat="1" applyFont="1" applyBorder="1" applyAlignment="1">
      <alignment horizontal="right" readingOrder="2"/>
    </xf>
    <xf numFmtId="0" fontId="19" fillId="0" borderId="0" xfId="1" applyFont="1" applyFill="1" applyAlignment="1">
      <alignment horizontal="right" readingOrder="2"/>
    </xf>
    <xf numFmtId="2" fontId="5" fillId="0" borderId="0" xfId="1" applyNumberFormat="1" applyFont="1" applyBorder="1"/>
    <xf numFmtId="0" fontId="11" fillId="0" borderId="0" xfId="1" applyFont="1" applyFill="1" applyAlignment="1">
      <alignment horizontal="right" readingOrder="1"/>
    </xf>
    <xf numFmtId="0" fontId="22" fillId="0" borderId="0" xfId="1" applyFont="1" applyFill="1" applyBorder="1" applyAlignment="1">
      <alignment horizontal="right" readingOrder="2"/>
    </xf>
    <xf numFmtId="1" fontId="17" fillId="0" borderId="0" xfId="1" applyNumberFormat="1" applyFont="1" applyFill="1" applyAlignment="1">
      <alignment horizontal="right"/>
    </xf>
    <xf numFmtId="1" fontId="7" fillId="0" borderId="0" xfId="1" applyNumberFormat="1" applyFont="1" applyFill="1" applyAlignment="1">
      <alignment horizontal="right"/>
    </xf>
    <xf numFmtId="0" fontId="17" fillId="0" borderId="0" xfId="1" applyFont="1" applyFill="1" applyBorder="1" applyAlignment="1">
      <alignment horizontal="right" wrapText="1"/>
    </xf>
    <xf numFmtId="0" fontId="17" fillId="0" borderId="0" xfId="1" applyFont="1" applyFill="1" applyBorder="1" applyAlignment="1">
      <alignment wrapText="1"/>
    </xf>
    <xf numFmtId="2" fontId="17" fillId="0" borderId="1" xfId="1" applyNumberFormat="1" applyFont="1" applyFill="1" applyBorder="1" applyAlignment="1">
      <alignment horizontal="right"/>
    </xf>
    <xf numFmtId="168" fontId="7" fillId="0" borderId="1" xfId="3" applyNumberFormat="1" applyFont="1" applyFill="1" applyBorder="1" applyAlignment="1">
      <alignment horizontal="right"/>
    </xf>
    <xf numFmtId="168" fontId="17" fillId="0" borderId="1" xfId="3" applyNumberFormat="1" applyFont="1" applyFill="1" applyBorder="1" applyAlignment="1"/>
    <xf numFmtId="2" fontId="17" fillId="0" borderId="0" xfId="1" applyNumberFormat="1" applyFont="1" applyFill="1" applyAlignment="1">
      <alignment horizontal="right"/>
    </xf>
    <xf numFmtId="2" fontId="17" fillId="0" borderId="0" xfId="1" applyNumberFormat="1" applyFont="1" applyFill="1" applyBorder="1" applyAlignment="1"/>
    <xf numFmtId="0" fontId="17" fillId="0" borderId="1" xfId="1" applyFont="1" applyFill="1" applyBorder="1" applyAlignment="1"/>
    <xf numFmtId="168" fontId="17" fillId="0" borderId="1" xfId="3" applyNumberFormat="1" applyFont="1" applyFill="1" applyBorder="1" applyAlignment="1">
      <alignment horizontal="right"/>
    </xf>
    <xf numFmtId="0" fontId="5" fillId="0" borderId="0" xfId="1" applyFont="1" applyFill="1" applyAlignment="1">
      <alignment horizontal="right" readingOrder="2"/>
    </xf>
    <xf numFmtId="2" fontId="7" fillId="0" borderId="0" xfId="1" applyNumberFormat="1" applyFont="1" applyFill="1" applyAlignment="1">
      <alignment horizontal="right" vertical="center" readingOrder="2"/>
    </xf>
    <xf numFmtId="2" fontId="7" fillId="0" borderId="0" xfId="1" applyNumberFormat="1" applyFont="1" applyFill="1" applyBorder="1" applyAlignment="1">
      <alignment vertical="center" wrapText="1" readingOrder="2"/>
    </xf>
    <xf numFmtId="2" fontId="7" fillId="0" borderId="0" xfId="1" applyNumberFormat="1" applyFont="1" applyFill="1" applyBorder="1" applyAlignment="1">
      <alignment horizontal="right" vertical="center" readingOrder="2"/>
    </xf>
    <xf numFmtId="2" fontId="7" fillId="0" borderId="1" xfId="1" applyNumberFormat="1" applyFont="1" applyFill="1" applyBorder="1" applyAlignment="1">
      <alignment horizontal="right" vertical="center" readingOrder="2"/>
    </xf>
    <xf numFmtId="2" fontId="1" fillId="0" borderId="0" xfId="1" applyNumberFormat="1" applyFont="1" applyFill="1" applyBorder="1" applyAlignment="1">
      <alignment horizontal="right" vertical="center" readingOrder="2"/>
    </xf>
    <xf numFmtId="0" fontId="20" fillId="0" borderId="0" xfId="1" applyFont="1" applyFill="1" applyBorder="1" applyAlignment="1">
      <alignment horizontal="right" readingOrder="1"/>
    </xf>
    <xf numFmtId="0" fontId="7" fillId="0" borderId="0" xfId="1" applyFont="1" applyFill="1" applyBorder="1" applyAlignment="1">
      <alignment horizontal="right" vertical="center" readingOrder="2"/>
    </xf>
    <xf numFmtId="0" fontId="1" fillId="0" borderId="0" xfId="1" applyFont="1" applyFill="1" applyBorder="1" applyAlignment="1">
      <alignment horizontal="right" vertical="center" readingOrder="2"/>
    </xf>
    <xf numFmtId="0" fontId="0" fillId="0" borderId="0" xfId="1" applyFont="1" applyFill="1" applyBorder="1" applyAlignment="1">
      <alignment horizontal="right" vertical="center" wrapText="1" readingOrder="2"/>
    </xf>
    <xf numFmtId="0" fontId="1" fillId="0" borderId="0" xfId="1" applyFont="1" applyFill="1" applyBorder="1" applyAlignment="1">
      <alignment horizontal="right" vertical="center" wrapText="1" readingOrder="2"/>
    </xf>
    <xf numFmtId="0" fontId="19" fillId="0" borderId="0" xfId="1" applyFont="1" applyAlignment="1">
      <alignment horizontal="right" wrapText="1" readingOrder="2"/>
    </xf>
    <xf numFmtId="0" fontId="13" fillId="0" borderId="0" xfId="2" applyFont="1" applyFill="1" applyBorder="1" applyAlignment="1">
      <alignment horizontal="right" vertical="center" wrapText="1"/>
    </xf>
    <xf numFmtId="0" fontId="5" fillId="0" borderId="0" xfId="1" applyFont="1" applyFill="1" applyBorder="1" applyAlignment="1">
      <alignment vertical="center" wrapText="1" readingOrder="2"/>
    </xf>
    <xf numFmtId="0" fontId="6" fillId="0" borderId="0"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2" xfId="2" applyFont="1" applyFill="1" applyBorder="1" applyAlignment="1">
      <alignment horizontal="center" vertical="center" wrapText="1"/>
    </xf>
    <xf numFmtId="0" fontId="9" fillId="0" borderId="0" xfId="1" applyFont="1" applyFill="1" applyAlignment="1">
      <alignment horizontal="center"/>
    </xf>
    <xf numFmtId="0" fontId="1" fillId="0" borderId="0" xfId="1" applyFont="1" applyFill="1" applyAlignment="1">
      <alignment horizontal="center"/>
    </xf>
    <xf numFmtId="0" fontId="6" fillId="0" borderId="0" xfId="0" applyFont="1"/>
    <xf numFmtId="0" fontId="71" fillId="0" borderId="0" xfId="0" applyFont="1" applyAlignment="1">
      <alignment horizontal="right"/>
    </xf>
    <xf numFmtId="0" fontId="72" fillId="27" borderId="0" xfId="0" applyFont="1" applyFill="1" applyAlignment="1">
      <alignment horizontal="right"/>
    </xf>
    <xf numFmtId="0" fontId="73" fillId="27" borderId="0" xfId="0" applyFont="1" applyFill="1" applyAlignment="1">
      <alignment horizontal="right" wrapText="1"/>
    </xf>
    <xf numFmtId="0" fontId="73" fillId="27" borderId="0" xfId="0" applyFont="1" applyFill="1" applyAlignment="1">
      <alignment horizontal="right" readingOrder="2"/>
    </xf>
    <xf numFmtId="0" fontId="74" fillId="28" borderId="0" xfId="0" applyFont="1" applyFill="1" applyAlignment="1">
      <alignment horizontal="right"/>
    </xf>
    <xf numFmtId="0" fontId="74" fillId="28" borderId="0" xfId="0" applyFont="1" applyFill="1" applyAlignment="1">
      <alignment horizontal="right" readingOrder="2"/>
    </xf>
    <xf numFmtId="0" fontId="75" fillId="0" borderId="0" xfId="0" applyFont="1" applyAlignment="1">
      <alignment horizontal="right"/>
    </xf>
    <xf numFmtId="0" fontId="75" fillId="0" borderId="0" xfId="0" applyFont="1" applyAlignment="1">
      <alignment horizontal="right" readingOrder="2"/>
    </xf>
    <xf numFmtId="0" fontId="76" fillId="0" borderId="0" xfId="0" applyFont="1"/>
    <xf numFmtId="0" fontId="77" fillId="0" borderId="0" xfId="0" applyFont="1" applyAlignment="1">
      <alignment horizontal="right" readingOrder="2"/>
    </xf>
    <xf numFmtId="0" fontId="80" fillId="0" borderId="0" xfId="7793" applyAlignment="1">
      <alignment horizontal="right"/>
    </xf>
    <xf numFmtId="0" fontId="81" fillId="0" borderId="0" xfId="0" applyFont="1" applyAlignment="1">
      <alignment horizontal="right"/>
    </xf>
    <xf numFmtId="0" fontId="73" fillId="27" borderId="0" xfId="0" applyFont="1" applyFill="1" applyAlignment="1">
      <alignment horizontal="right"/>
    </xf>
    <xf numFmtId="0" fontId="82" fillId="29" borderId="0" xfId="0" applyFont="1" applyFill="1" applyAlignment="1">
      <alignment horizontal="right" readingOrder="2"/>
    </xf>
    <xf numFmtId="4" fontId="82" fillId="29" borderId="0" xfId="0" applyNumberFormat="1" applyFont="1" applyFill="1" applyAlignment="1">
      <alignment horizontal="right"/>
    </xf>
    <xf numFmtId="3" fontId="82" fillId="29" borderId="0" xfId="0" applyNumberFormat="1" applyFont="1" applyFill="1" applyAlignment="1">
      <alignment horizontal="right"/>
    </xf>
    <xf numFmtId="0" fontId="83" fillId="0" borderId="0" xfId="0" applyFont="1" applyAlignment="1">
      <alignment horizontal="right" readingOrder="2"/>
    </xf>
    <xf numFmtId="0" fontId="83" fillId="0" borderId="0" xfId="0" applyFont="1" applyAlignment="1">
      <alignment horizontal="right"/>
    </xf>
    <xf numFmtId="4" fontId="83" fillId="0" borderId="0" xfId="0" applyNumberFormat="1" applyFont="1" applyAlignment="1">
      <alignment horizontal="right"/>
    </xf>
    <xf numFmtId="0" fontId="7" fillId="0" borderId="0" xfId="0" applyFont="1" applyAlignment="1">
      <alignment horizontal="right" readingOrder="2"/>
    </xf>
    <xf numFmtId="0" fontId="84" fillId="0" borderId="0" xfId="0" applyFont="1" applyAlignment="1">
      <alignment horizontal="right" readingOrder="2"/>
    </xf>
    <xf numFmtId="0" fontId="80" fillId="0" borderId="0" xfId="7793" applyAlignment="1">
      <alignment horizontal="right" readingOrder="2"/>
    </xf>
    <xf numFmtId="0" fontId="73" fillId="27" borderId="0" xfId="0" applyFont="1" applyFill="1" applyAlignment="1">
      <alignment horizontal="right" wrapText="1" readingOrder="2"/>
    </xf>
    <xf numFmtId="3" fontId="83" fillId="0" borderId="0" xfId="0" applyNumberFormat="1" applyFont="1" applyAlignment="1">
      <alignment horizontal="right"/>
    </xf>
    <xf numFmtId="0" fontId="85" fillId="0" borderId="0" xfId="0" applyFont="1" applyAlignment="1">
      <alignment horizontal="right"/>
    </xf>
    <xf numFmtId="0" fontId="82" fillId="0" borderId="0" xfId="0" applyFont="1" applyAlignment="1">
      <alignment horizontal="right" readingOrder="2"/>
    </xf>
    <xf numFmtId="0" fontId="82" fillId="0" borderId="0" xfId="0" applyFont="1" applyAlignment="1">
      <alignment horizontal="right"/>
    </xf>
    <xf numFmtId="0" fontId="83" fillId="0" borderId="0" xfId="0" applyFont="1" applyAlignment="1">
      <alignment horizontal="right" wrapText="1" readingOrder="2"/>
    </xf>
    <xf numFmtId="0" fontId="7" fillId="29" borderId="0" xfId="0" applyFont="1" applyFill="1" applyAlignment="1">
      <alignment horizontal="right"/>
    </xf>
    <xf numFmtId="3" fontId="82" fillId="0" borderId="0" xfId="0" applyNumberFormat="1" applyFont="1" applyAlignment="1">
      <alignment horizontal="right"/>
    </xf>
    <xf numFmtId="3" fontId="86" fillId="0" borderId="0" xfId="0" applyNumberFormat="1" applyFont="1" applyAlignment="1">
      <alignment horizontal="right"/>
    </xf>
    <xf numFmtId="3" fontId="85" fillId="0" borderId="0" xfId="0" applyNumberFormat="1" applyFont="1" applyAlignment="1">
      <alignment horizontal="right"/>
    </xf>
    <xf numFmtId="0" fontId="87" fillId="0" borderId="0" xfId="0" applyFont="1" applyAlignment="1">
      <alignment horizontal="right" readingOrder="2"/>
    </xf>
    <xf numFmtId="0" fontId="88" fillId="0" borderId="0" xfId="0" applyFont="1" applyAlignment="1">
      <alignment horizontal="right" readingOrder="2"/>
    </xf>
    <xf numFmtId="0" fontId="80" fillId="0" borderId="0" xfId="7793" applyAlignment="1">
      <alignment horizontal="right" readingOrder="2"/>
    </xf>
    <xf numFmtId="0" fontId="89" fillId="0" borderId="0" xfId="0" applyFont="1" applyAlignment="1">
      <alignment horizontal="right" wrapText="1" readingOrder="2"/>
    </xf>
    <xf numFmtId="3" fontId="89" fillId="0" borderId="0" xfId="0" applyNumberFormat="1" applyFont="1" applyAlignment="1">
      <alignment horizontal="right"/>
    </xf>
    <xf numFmtId="4" fontId="89" fillId="0" borderId="0" xfId="0" applyNumberFormat="1" applyFont="1" applyAlignment="1">
      <alignment horizontal="right"/>
    </xf>
    <xf numFmtId="0" fontId="89" fillId="0" borderId="0" xfId="0" applyFont="1" applyAlignment="1">
      <alignment horizontal="right"/>
    </xf>
    <xf numFmtId="0" fontId="90" fillId="0" borderId="0" xfId="0" applyFont="1" applyAlignment="1">
      <alignment horizontal="right" wrapText="1" readingOrder="2"/>
    </xf>
    <xf numFmtId="3" fontId="90" fillId="0" borderId="0" xfId="0" applyNumberFormat="1" applyFont="1" applyAlignment="1">
      <alignment horizontal="right"/>
    </xf>
    <xf numFmtId="0" fontId="90" fillId="0" borderId="0" xfId="0" applyFont="1" applyAlignment="1">
      <alignment horizontal="right"/>
    </xf>
    <xf numFmtId="4" fontId="90" fillId="0" borderId="0" xfId="0" applyNumberFormat="1" applyFont="1" applyAlignment="1">
      <alignment horizontal="right"/>
    </xf>
    <xf numFmtId="0" fontId="89" fillId="28" borderId="0" xfId="0" applyFont="1" applyFill="1" applyAlignment="1">
      <alignment horizontal="right" readingOrder="2"/>
    </xf>
    <xf numFmtId="3" fontId="89" fillId="28" borderId="0" xfId="0" applyNumberFormat="1" applyFont="1" applyFill="1" applyAlignment="1">
      <alignment horizontal="right"/>
    </xf>
    <xf numFmtId="0" fontId="89" fillId="0" borderId="0" xfId="0" applyFont="1" applyAlignment="1">
      <alignment horizontal="right" readingOrder="2"/>
    </xf>
    <xf numFmtId="0" fontId="91" fillId="0" borderId="0" xfId="0" applyFont="1" applyAlignment="1">
      <alignment horizontal="right"/>
    </xf>
    <xf numFmtId="0" fontId="82" fillId="29" borderId="0" xfId="0" applyFont="1" applyFill="1" applyAlignment="1">
      <alignment horizontal="right"/>
    </xf>
    <xf numFmtId="4" fontId="82" fillId="0" borderId="0" xfId="0" applyNumberFormat="1" applyFont="1" applyAlignment="1">
      <alignment horizontal="right"/>
    </xf>
    <xf numFmtId="0" fontId="6" fillId="0" borderId="0" xfId="0" applyFont="1" applyAlignment="1">
      <alignment wrapText="1"/>
    </xf>
    <xf numFmtId="0" fontId="0" fillId="0" borderId="0" xfId="0"/>
    <xf numFmtId="0" fontId="73" fillId="30" borderId="0" xfId="0" applyFont="1" applyFill="1" applyAlignment="1">
      <alignment horizontal="right"/>
    </xf>
    <xf numFmtId="0" fontId="92" fillId="30" borderId="0" xfId="0" applyFont="1" applyFill="1" applyAlignment="1">
      <alignment horizontal="center"/>
    </xf>
    <xf numFmtId="0" fontId="93" fillId="0" borderId="0" xfId="0" applyFont="1" applyAlignment="1">
      <alignment horizontal="right" readingOrder="2"/>
    </xf>
    <xf numFmtId="0" fontId="94" fillId="0" borderId="0" xfId="0" applyFont="1" applyAlignment="1">
      <alignment horizontal="center"/>
    </xf>
    <xf numFmtId="0" fontId="95" fillId="0" borderId="0" xfId="0" applyFont="1" applyAlignment="1">
      <alignment horizontal="right"/>
    </xf>
    <xf numFmtId="0" fontId="7" fillId="0" borderId="0" xfId="0" applyFont="1" applyAlignment="1">
      <alignment horizontal="right" vertical="top" readingOrder="2"/>
    </xf>
    <xf numFmtId="0" fontId="80" fillId="0" borderId="0" xfId="7793" applyAlignment="1">
      <alignment horizontal="right" vertical="top" readingOrder="2"/>
    </xf>
    <xf numFmtId="0" fontId="83" fillId="0" borderId="0" xfId="0" applyFont="1" applyAlignment="1">
      <alignment wrapText="1"/>
    </xf>
    <xf numFmtId="0" fontId="83" fillId="0" borderId="0" xfId="0" applyFont="1" applyAlignment="1">
      <alignment horizontal="right" wrapText="1"/>
    </xf>
    <xf numFmtId="0" fontId="84" fillId="0" borderId="0" xfId="0" applyFont="1" applyAlignment="1">
      <alignment horizontal="right"/>
    </xf>
    <xf numFmtId="0" fontId="7" fillId="27" borderId="0" xfId="0" applyFont="1" applyFill="1" applyAlignment="1">
      <alignment horizontal="right"/>
    </xf>
    <xf numFmtId="0" fontId="7" fillId="0" borderId="0" xfId="0" applyFont="1" applyAlignment="1">
      <alignment horizontal="right"/>
    </xf>
    <xf numFmtId="0" fontId="83" fillId="0" borderId="0" xfId="0" applyFont="1" applyAlignment="1">
      <alignment horizontal="right" readingOrder="2"/>
    </xf>
    <xf numFmtId="0" fontId="91" fillId="0" borderId="0" xfId="0" applyFont="1" applyAlignment="1">
      <alignment horizontal="right"/>
    </xf>
    <xf numFmtId="0" fontId="81" fillId="0" borderId="0" xfId="0" applyFont="1" applyAlignment="1">
      <alignment horizontal="right" readingOrder="2"/>
    </xf>
    <xf numFmtId="0" fontId="81" fillId="0" borderId="0" xfId="0" applyFont="1" applyAlignment="1">
      <alignment horizontal="right"/>
    </xf>
    <xf numFmtId="0" fontId="88" fillId="0" borderId="0" xfId="0" applyFont="1" applyAlignment="1">
      <alignment horizontal="right"/>
    </xf>
    <xf numFmtId="0" fontId="98" fillId="27" borderId="0" xfId="0" applyFont="1" applyFill="1" applyAlignment="1">
      <alignment horizontal="right"/>
    </xf>
    <xf numFmtId="0" fontId="78" fillId="0" borderId="0" xfId="0" applyFont="1" applyAlignment="1">
      <alignment horizontal="right" readingOrder="2"/>
    </xf>
    <xf numFmtId="0" fontId="82" fillId="0" borderId="0" xfId="0" applyFont="1" applyAlignment="1">
      <alignment horizontal="right" wrapText="1" readingOrder="2"/>
    </xf>
    <xf numFmtId="0" fontId="82" fillId="28" borderId="0" xfId="0" applyFont="1" applyFill="1" applyAlignment="1">
      <alignment horizontal="right" wrapText="1" readingOrder="2"/>
    </xf>
    <xf numFmtId="4" fontId="82" fillId="28" borderId="0" xfId="0" applyNumberFormat="1" applyFont="1" applyFill="1" applyAlignment="1">
      <alignment horizontal="right"/>
    </xf>
    <xf numFmtId="0" fontId="82" fillId="31" borderId="0" xfId="0" applyFont="1" applyFill="1" applyAlignment="1">
      <alignment horizontal="right" wrapText="1" readingOrder="2"/>
    </xf>
    <xf numFmtId="4" fontId="82" fillId="31" borderId="0" xfId="0" applyNumberFormat="1" applyFont="1" applyFill="1" applyAlignment="1">
      <alignment horizontal="right"/>
    </xf>
    <xf numFmtId="4" fontId="83" fillId="0" borderId="0" xfId="0" applyNumberFormat="1" applyFont="1" applyAlignment="1">
      <alignment horizontal="right" wrapText="1"/>
    </xf>
    <xf numFmtId="0" fontId="77" fillId="0" borderId="0" xfId="0" applyFont="1" applyAlignment="1">
      <alignment horizontal="right" vertical="top" readingOrder="2"/>
    </xf>
    <xf numFmtId="0" fontId="73" fillId="27" borderId="0" xfId="0" applyFont="1" applyFill="1" applyAlignment="1">
      <alignment horizontal="center" readingOrder="2"/>
    </xf>
    <xf numFmtId="0" fontId="73" fillId="27" borderId="20" xfId="0" applyFont="1" applyFill="1" applyBorder="1" applyAlignment="1">
      <alignment horizontal="center" readingOrder="2"/>
    </xf>
    <xf numFmtId="0" fontId="73" fillId="27" borderId="20" xfId="0" applyFont="1" applyFill="1" applyBorder="1" applyAlignment="1">
      <alignment horizontal="center" readingOrder="2"/>
    </xf>
    <xf numFmtId="0" fontId="73" fillId="27" borderId="20" xfId="0" applyFont="1" applyFill="1" applyBorder="1" applyAlignment="1">
      <alignment horizontal="center" wrapText="1" readingOrder="2"/>
    </xf>
    <xf numFmtId="0" fontId="73" fillId="27" borderId="0" xfId="0" applyFont="1" applyFill="1" applyAlignment="1">
      <alignment horizontal="center" readingOrder="2"/>
    </xf>
    <xf numFmtId="0" fontId="73" fillId="27" borderId="21" xfId="0" applyFont="1" applyFill="1" applyBorder="1" applyAlignment="1">
      <alignment horizontal="center" readingOrder="2"/>
    </xf>
    <xf numFmtId="0" fontId="73" fillId="27" borderId="0" xfId="0" applyFont="1" applyFill="1" applyAlignment="1">
      <alignment horizontal="center" wrapText="1" readingOrder="2"/>
    </xf>
    <xf numFmtId="0" fontId="83" fillId="0" borderId="0" xfId="0" applyFont="1" applyAlignment="1">
      <alignment horizontal="center"/>
    </xf>
    <xf numFmtId="0" fontId="83" fillId="0" borderId="0" xfId="0" applyFont="1" applyAlignment="1">
      <alignment horizontal="center" wrapText="1"/>
    </xf>
    <xf numFmtId="0" fontId="91" fillId="0" borderId="22" xfId="0" applyFont="1" applyBorder="1" applyAlignment="1">
      <alignment horizontal="right"/>
    </xf>
    <xf numFmtId="0" fontId="91" fillId="0" borderId="23" xfId="0" applyFont="1" applyBorder="1" applyAlignment="1">
      <alignment horizontal="right"/>
    </xf>
    <xf numFmtId="0" fontId="91" fillId="0" borderId="24" xfId="0" applyFont="1" applyBorder="1" applyAlignment="1">
      <alignment horizontal="right"/>
    </xf>
    <xf numFmtId="0" fontId="73" fillId="27" borderId="25" xfId="0" applyFont="1" applyFill="1" applyBorder="1" applyAlignment="1">
      <alignment horizontal="right" wrapText="1" readingOrder="2"/>
    </xf>
    <xf numFmtId="0" fontId="73" fillId="27" borderId="25" xfId="0" applyFont="1" applyFill="1" applyBorder="1" applyAlignment="1">
      <alignment horizontal="right"/>
    </xf>
    <xf numFmtId="0" fontId="73" fillId="27" borderId="25" xfId="0" applyFont="1" applyFill="1" applyBorder="1" applyAlignment="1">
      <alignment horizontal="right" wrapText="1"/>
    </xf>
    <xf numFmtId="0" fontId="82" fillId="31" borderId="25" xfId="0" applyFont="1" applyFill="1" applyBorder="1" applyAlignment="1">
      <alignment horizontal="right" wrapText="1" readingOrder="2"/>
    </xf>
    <xf numFmtId="0" fontId="82" fillId="31" borderId="25" xfId="0" applyFont="1" applyFill="1" applyBorder="1" applyAlignment="1">
      <alignment horizontal="right"/>
    </xf>
    <xf numFmtId="0" fontId="83" fillId="0" borderId="25" xfId="0" applyFont="1" applyBorder="1" applyAlignment="1">
      <alignment horizontal="right" readingOrder="2"/>
    </xf>
    <xf numFmtId="0" fontId="83" fillId="0" borderId="25" xfId="0" applyFont="1" applyBorder="1" applyAlignment="1">
      <alignment horizontal="right"/>
    </xf>
    <xf numFmtId="0" fontId="83" fillId="0" borderId="25" xfId="0" applyFont="1" applyBorder="1" applyAlignment="1">
      <alignment horizontal="right" wrapText="1" readingOrder="2"/>
    </xf>
    <xf numFmtId="0" fontId="83" fillId="0" borderId="25" xfId="0" applyFont="1" applyBorder="1" applyAlignment="1">
      <alignment wrapText="1"/>
    </xf>
    <xf numFmtId="0" fontId="77" fillId="0" borderId="22" xfId="0" applyFont="1" applyBorder="1" applyAlignment="1">
      <alignment horizontal="right" readingOrder="2"/>
    </xf>
    <xf numFmtId="0" fontId="77" fillId="0" borderId="23" xfId="0" applyFont="1" applyBorder="1" applyAlignment="1">
      <alignment horizontal="right" readingOrder="2"/>
    </xf>
    <xf numFmtId="0" fontId="77" fillId="0" borderId="24" xfId="0" applyFont="1" applyBorder="1" applyAlignment="1">
      <alignment horizontal="right" readingOrder="2"/>
    </xf>
    <xf numFmtId="0" fontId="97" fillId="0" borderId="22" xfId="0" applyFont="1" applyBorder="1" applyAlignment="1">
      <alignment horizontal="right" readingOrder="2"/>
    </xf>
    <xf numFmtId="0" fontId="97" fillId="0" borderId="23" xfId="0" applyFont="1" applyBorder="1" applyAlignment="1">
      <alignment horizontal="right" readingOrder="2"/>
    </xf>
    <xf numFmtId="0" fontId="97" fillId="0" borderId="24" xfId="0" applyFont="1" applyBorder="1" applyAlignment="1">
      <alignment horizontal="right" readingOrder="2"/>
    </xf>
    <xf numFmtId="0" fontId="100" fillId="0" borderId="0" xfId="0" applyFont="1" applyAlignment="1">
      <alignment horizontal="right"/>
    </xf>
    <xf numFmtId="0" fontId="82" fillId="32" borderId="0" xfId="0" applyFont="1" applyFill="1" applyAlignment="1">
      <alignment horizontal="right" readingOrder="2"/>
    </xf>
    <xf numFmtId="0" fontId="82" fillId="32" borderId="0" xfId="0" applyFont="1" applyFill="1" applyAlignment="1">
      <alignment horizontal="right"/>
    </xf>
    <xf numFmtId="0" fontId="77" fillId="0" borderId="0" xfId="0" applyFont="1" applyAlignment="1">
      <alignment horizontal="right" readingOrder="2"/>
    </xf>
    <xf numFmtId="0" fontId="101" fillId="0" borderId="0" xfId="0" applyFont="1"/>
    <xf numFmtId="0" fontId="7" fillId="0" borderId="0" xfId="0" applyFont="1" applyAlignment="1">
      <alignment wrapText="1"/>
    </xf>
    <xf numFmtId="0" fontId="73" fillId="27" borderId="0" xfId="0" applyFont="1" applyFill="1" applyAlignment="1">
      <alignment horizontal="right"/>
    </xf>
    <xf numFmtId="0" fontId="82" fillId="32" borderId="0" xfId="0" applyFont="1" applyFill="1" applyAlignment="1">
      <alignment horizontal="right" wrapText="1" readingOrder="2"/>
    </xf>
    <xf numFmtId="3" fontId="82" fillId="32" borderId="0" xfId="0" applyNumberFormat="1" applyFont="1" applyFill="1" applyAlignment="1">
      <alignment horizontal="right"/>
    </xf>
    <xf numFmtId="3" fontId="82" fillId="32" borderId="0" xfId="0" applyNumberFormat="1" applyFont="1" applyFill="1" applyAlignment="1">
      <alignment horizontal="right"/>
    </xf>
    <xf numFmtId="3" fontId="83" fillId="0" borderId="0" xfId="0" applyNumberFormat="1" applyFont="1" applyAlignment="1">
      <alignment horizontal="right"/>
    </xf>
    <xf numFmtId="0" fontId="77" fillId="0" borderId="0" xfId="0" applyFont="1" applyAlignment="1">
      <alignment horizontal="right" vertical="top" readingOrder="2"/>
    </xf>
    <xf numFmtId="0" fontId="81" fillId="0" borderId="0" xfId="0" applyFont="1"/>
    <xf numFmtId="4" fontId="82" fillId="32" borderId="0" xfId="0" applyNumberFormat="1" applyFont="1" applyFill="1" applyAlignment="1">
      <alignment horizontal="right"/>
    </xf>
    <xf numFmtId="4" fontId="82" fillId="32" borderId="0" xfId="0" applyNumberFormat="1" applyFont="1" applyFill="1" applyAlignment="1">
      <alignment horizontal="right"/>
    </xf>
    <xf numFmtId="4" fontId="83" fillId="0" borderId="0" xfId="0" applyNumberFormat="1" applyFont="1" applyAlignment="1">
      <alignment horizontal="right"/>
    </xf>
    <xf numFmtId="0" fontId="83" fillId="0" borderId="0" xfId="0" applyFont="1" applyAlignment="1">
      <alignment horizontal="right"/>
    </xf>
    <xf numFmtId="0" fontId="0" fillId="27" borderId="0" xfId="0" applyFill="1"/>
    <xf numFmtId="0" fontId="0" fillId="0" borderId="0" xfId="0" applyAlignment="1">
      <alignment wrapText="1"/>
    </xf>
    <xf numFmtId="0" fontId="73" fillId="27" borderId="0" xfId="0" applyFont="1" applyFill="1" applyAlignment="1">
      <alignment horizontal="right" readingOrder="2"/>
    </xf>
    <xf numFmtId="0" fontId="73" fillId="27" borderId="0" xfId="0" applyFont="1" applyFill="1" applyAlignment="1">
      <alignment horizontal="right" wrapText="1" readingOrder="2"/>
    </xf>
    <xf numFmtId="0" fontId="91" fillId="0" borderId="26" xfId="0" applyFont="1" applyBorder="1" applyAlignment="1">
      <alignment horizontal="right"/>
    </xf>
    <xf numFmtId="0" fontId="103" fillId="0" borderId="0" xfId="0" applyFont="1" applyAlignment="1">
      <alignment horizontal="right" readingOrder="2"/>
    </xf>
    <xf numFmtId="0" fontId="73" fillId="27" borderId="0" xfId="0" applyFont="1" applyFill="1" applyAlignment="1">
      <alignment horizontal="right" vertical="top" wrapText="1" readingOrder="2"/>
    </xf>
    <xf numFmtId="0" fontId="105" fillId="0" borderId="0" xfId="0" applyFont="1" applyAlignment="1">
      <alignment horizontal="right" readingOrder="2"/>
    </xf>
    <xf numFmtId="0" fontId="104" fillId="0" borderId="0" xfId="0" applyFont="1" applyAlignment="1">
      <alignment horizontal="right" readingOrder="2"/>
    </xf>
    <xf numFmtId="0" fontId="81" fillId="0" borderId="0" xfId="0" applyFont="1" applyAlignment="1">
      <alignment horizontal="right" readingOrder="2"/>
    </xf>
    <xf numFmtId="0" fontId="0" fillId="0" borderId="0" xfId="0" applyAlignment="1">
      <alignment vertical="top" wrapText="1"/>
    </xf>
    <xf numFmtId="0" fontId="0" fillId="0" borderId="0" xfId="0" applyAlignment="1">
      <alignment vertical="top"/>
    </xf>
    <xf numFmtId="0" fontId="100" fillId="0" borderId="0" xfId="0" applyFont="1" applyAlignment="1">
      <alignment horizontal="right" readingOrder="2"/>
    </xf>
    <xf numFmtId="0" fontId="83" fillId="0" borderId="0" xfId="0" applyFont="1" applyAlignment="1">
      <alignment horizontal="center"/>
    </xf>
    <xf numFmtId="0" fontId="83" fillId="0" borderId="0" xfId="0" applyFont="1" applyAlignment="1">
      <alignment horizontal="center" wrapText="1"/>
    </xf>
    <xf numFmtId="0" fontId="106" fillId="0" borderId="0" xfId="0" applyFont="1" applyAlignment="1">
      <alignment horizontal="right" readingOrder="2"/>
    </xf>
    <xf numFmtId="0" fontId="81" fillId="0" borderId="0" xfId="0" applyFont="1" applyAlignment="1">
      <alignment horizontal="center"/>
    </xf>
    <xf numFmtId="0" fontId="81" fillId="0" borderId="0" xfId="0" applyFont="1" applyAlignment="1">
      <alignment horizontal="center" readingOrder="2"/>
    </xf>
    <xf numFmtId="0" fontId="73" fillId="27" borderId="0" xfId="0" applyFont="1" applyFill="1" applyAlignment="1">
      <alignment horizontal="right" vertical="top" readingOrder="2"/>
    </xf>
    <xf numFmtId="0" fontId="76" fillId="0" borderId="0" xfId="0" applyFont="1"/>
    <xf numFmtId="0" fontId="7" fillId="27" borderId="0" xfId="0" applyFont="1" applyFill="1"/>
    <xf numFmtId="0" fontId="76" fillId="27" borderId="0" xfId="0" applyFont="1" applyFill="1"/>
    <xf numFmtId="0" fontId="73" fillId="27" borderId="0" xfId="0" applyFont="1" applyFill="1" applyAlignment="1">
      <alignment horizontal="justify" wrapText="1" readingOrder="2"/>
    </xf>
  </cellXfs>
  <cellStyles count="7794">
    <cellStyle name="20% - Accent1 10" xfId="8"/>
    <cellStyle name="20% - Accent1 10 2" xfId="9"/>
    <cellStyle name="20% - Accent1 10 2 2" xfId="10"/>
    <cellStyle name="20% - Accent1 10 3" xfId="11"/>
    <cellStyle name="20% - Accent1 11" xfId="12"/>
    <cellStyle name="20% - Accent1 11 2" xfId="13"/>
    <cellStyle name="20% - Accent1 11 2 2" xfId="14"/>
    <cellStyle name="20% - Accent1 11 3" xfId="15"/>
    <cellStyle name="20% - Accent1 12" xfId="16"/>
    <cellStyle name="20% - Accent1 12 2" xfId="17"/>
    <cellStyle name="20% - Accent1 12 2 2" xfId="18"/>
    <cellStyle name="20% - Accent1 12 3" xfId="19"/>
    <cellStyle name="20% - Accent1 13" xfId="20"/>
    <cellStyle name="20% - Accent1 13 2" xfId="21"/>
    <cellStyle name="20% - Accent1 13 2 2" xfId="22"/>
    <cellStyle name="20% - Accent1 13 3" xfId="23"/>
    <cellStyle name="20% - Accent1 14" xfId="24"/>
    <cellStyle name="20% - Accent1 14 2" xfId="25"/>
    <cellStyle name="20% - Accent1 14 2 2" xfId="26"/>
    <cellStyle name="20% - Accent1 14 3" xfId="27"/>
    <cellStyle name="20% - Accent1 15" xfId="28"/>
    <cellStyle name="20% - Accent1 15 2" xfId="29"/>
    <cellStyle name="20% - Accent1 15 2 2" xfId="30"/>
    <cellStyle name="20% - Accent1 15 3" xfId="31"/>
    <cellStyle name="20% - Accent1 16" xfId="32"/>
    <cellStyle name="20% - Accent1 16 2" xfId="33"/>
    <cellStyle name="20% - Accent1 16 2 2" xfId="34"/>
    <cellStyle name="20% - Accent1 16 3" xfId="35"/>
    <cellStyle name="20% - Accent1 17" xfId="36"/>
    <cellStyle name="20% - Accent1 17 2" xfId="37"/>
    <cellStyle name="20% - Accent1 17 2 2" xfId="38"/>
    <cellStyle name="20% - Accent1 17 3" xfId="39"/>
    <cellStyle name="20% - Accent1 18" xfId="40"/>
    <cellStyle name="20% - Accent1 18 2" xfId="41"/>
    <cellStyle name="20% - Accent1 18 2 2" xfId="42"/>
    <cellStyle name="20% - Accent1 18 3" xfId="43"/>
    <cellStyle name="20% - Accent1 19" xfId="44"/>
    <cellStyle name="20% - Accent1 19 2" xfId="45"/>
    <cellStyle name="20% - Accent1 19 2 2" xfId="46"/>
    <cellStyle name="20% - Accent1 19 3" xfId="47"/>
    <cellStyle name="20% - Accent1 2" xfId="48"/>
    <cellStyle name="20% - Accent1 2 2" xfId="49"/>
    <cellStyle name="20% - Accent1 2 2 2" xfId="50"/>
    <cellStyle name="20% - Accent1 2 3" xfId="51"/>
    <cellStyle name="20% - Accent1 20" xfId="52"/>
    <cellStyle name="20% - Accent1 20 2" xfId="53"/>
    <cellStyle name="20% - Accent1 20 2 2" xfId="54"/>
    <cellStyle name="20% - Accent1 20 3" xfId="55"/>
    <cellStyle name="20% - Accent1 21" xfId="56"/>
    <cellStyle name="20% - Accent1 21 2" xfId="57"/>
    <cellStyle name="20% - Accent1 21 2 2" xfId="58"/>
    <cellStyle name="20% - Accent1 21 3" xfId="59"/>
    <cellStyle name="20% - Accent1 22" xfId="60"/>
    <cellStyle name="20% - Accent1 22 2" xfId="61"/>
    <cellStyle name="20% - Accent1 22 2 2" xfId="62"/>
    <cellStyle name="20% - Accent1 22 3" xfId="63"/>
    <cellStyle name="20% - Accent1 23" xfId="64"/>
    <cellStyle name="20% - Accent1 23 2" xfId="65"/>
    <cellStyle name="20% - Accent1 23 2 2" xfId="66"/>
    <cellStyle name="20% - Accent1 23 3" xfId="67"/>
    <cellStyle name="20% - Accent1 24" xfId="68"/>
    <cellStyle name="20% - Accent1 24 2" xfId="69"/>
    <cellStyle name="20% - Accent1 24 2 2" xfId="70"/>
    <cellStyle name="20% - Accent1 24 3" xfId="71"/>
    <cellStyle name="20% - Accent1 25" xfId="72"/>
    <cellStyle name="20% - Accent1 25 2" xfId="73"/>
    <cellStyle name="20% - Accent1 25 2 2" xfId="74"/>
    <cellStyle name="20% - Accent1 25 3" xfId="75"/>
    <cellStyle name="20% - Accent1 26" xfId="76"/>
    <cellStyle name="20% - Accent1 26 2" xfId="77"/>
    <cellStyle name="20% - Accent1 26 2 2" xfId="78"/>
    <cellStyle name="20% - Accent1 26 3" xfId="79"/>
    <cellStyle name="20% - Accent1 27" xfId="80"/>
    <cellStyle name="20% - Accent1 27 2" xfId="81"/>
    <cellStyle name="20% - Accent1 27 2 2" xfId="82"/>
    <cellStyle name="20% - Accent1 27 3" xfId="83"/>
    <cellStyle name="20% - Accent1 28" xfId="84"/>
    <cellStyle name="20% - Accent1 28 2" xfId="85"/>
    <cellStyle name="20% - Accent1 28 2 2" xfId="86"/>
    <cellStyle name="20% - Accent1 28 3" xfId="87"/>
    <cellStyle name="20% - Accent1 3" xfId="88"/>
    <cellStyle name="20% - Accent1 3 2" xfId="89"/>
    <cellStyle name="20% - Accent1 3 2 2" xfId="90"/>
    <cellStyle name="20% - Accent1 3 3" xfId="91"/>
    <cellStyle name="20% - Accent1 4" xfId="92"/>
    <cellStyle name="20% - Accent1 4 2" xfId="93"/>
    <cellStyle name="20% - Accent1 4 2 2" xfId="94"/>
    <cellStyle name="20% - Accent1 4 3" xfId="95"/>
    <cellStyle name="20% - Accent1 5" xfId="96"/>
    <cellStyle name="20% - Accent1 5 2" xfId="97"/>
    <cellStyle name="20% - Accent1 5 2 2" xfId="98"/>
    <cellStyle name="20% - Accent1 5 3" xfId="99"/>
    <cellStyle name="20% - Accent1 6" xfId="100"/>
    <cellStyle name="20% - Accent1 6 2" xfId="101"/>
    <cellStyle name="20% - Accent1 6 2 2" xfId="102"/>
    <cellStyle name="20% - Accent1 6 3" xfId="103"/>
    <cellStyle name="20% - Accent1 7" xfId="104"/>
    <cellStyle name="20% - Accent1 7 2" xfId="105"/>
    <cellStyle name="20% - Accent1 7 2 2" xfId="106"/>
    <cellStyle name="20% - Accent1 7 3" xfId="107"/>
    <cellStyle name="20% - Accent1 8" xfId="108"/>
    <cellStyle name="20% - Accent1 8 2" xfId="109"/>
    <cellStyle name="20% - Accent1 8 2 2" xfId="110"/>
    <cellStyle name="20% - Accent1 8 3" xfId="111"/>
    <cellStyle name="20% - Accent1 9" xfId="112"/>
    <cellStyle name="20% - Accent1 9 2" xfId="113"/>
    <cellStyle name="20% - Accent1 9 2 2" xfId="114"/>
    <cellStyle name="20% - Accent1 9 3" xfId="115"/>
    <cellStyle name="20% - Accent2 10" xfId="116"/>
    <cellStyle name="20% - Accent2 10 2" xfId="117"/>
    <cellStyle name="20% - Accent2 10 2 2" xfId="118"/>
    <cellStyle name="20% - Accent2 10 3" xfId="119"/>
    <cellStyle name="20% - Accent2 11" xfId="120"/>
    <cellStyle name="20% - Accent2 11 2" xfId="121"/>
    <cellStyle name="20% - Accent2 11 2 2" xfId="122"/>
    <cellStyle name="20% - Accent2 11 3" xfId="123"/>
    <cellStyle name="20% - Accent2 12" xfId="124"/>
    <cellStyle name="20% - Accent2 12 2" xfId="125"/>
    <cellStyle name="20% - Accent2 12 2 2" xfId="126"/>
    <cellStyle name="20% - Accent2 12 3" xfId="127"/>
    <cellStyle name="20% - Accent2 13" xfId="128"/>
    <cellStyle name="20% - Accent2 13 2" xfId="129"/>
    <cellStyle name="20% - Accent2 13 2 2" xfId="130"/>
    <cellStyle name="20% - Accent2 13 3" xfId="131"/>
    <cellStyle name="20% - Accent2 14" xfId="132"/>
    <cellStyle name="20% - Accent2 14 2" xfId="133"/>
    <cellStyle name="20% - Accent2 14 2 2" xfId="134"/>
    <cellStyle name="20% - Accent2 14 3" xfId="135"/>
    <cellStyle name="20% - Accent2 15" xfId="136"/>
    <cellStyle name="20% - Accent2 15 2" xfId="137"/>
    <cellStyle name="20% - Accent2 15 2 2" xfId="138"/>
    <cellStyle name="20% - Accent2 15 3" xfId="139"/>
    <cellStyle name="20% - Accent2 16" xfId="140"/>
    <cellStyle name="20% - Accent2 16 2" xfId="141"/>
    <cellStyle name="20% - Accent2 16 2 2" xfId="142"/>
    <cellStyle name="20% - Accent2 16 3" xfId="143"/>
    <cellStyle name="20% - Accent2 17" xfId="144"/>
    <cellStyle name="20% - Accent2 17 2" xfId="145"/>
    <cellStyle name="20% - Accent2 17 2 2" xfId="146"/>
    <cellStyle name="20% - Accent2 17 3" xfId="147"/>
    <cellStyle name="20% - Accent2 18" xfId="148"/>
    <cellStyle name="20% - Accent2 18 2" xfId="149"/>
    <cellStyle name="20% - Accent2 18 2 2" xfId="150"/>
    <cellStyle name="20% - Accent2 18 3" xfId="151"/>
    <cellStyle name="20% - Accent2 19" xfId="152"/>
    <cellStyle name="20% - Accent2 19 2" xfId="153"/>
    <cellStyle name="20% - Accent2 19 2 2" xfId="154"/>
    <cellStyle name="20% - Accent2 19 3" xfId="155"/>
    <cellStyle name="20% - Accent2 2" xfId="156"/>
    <cellStyle name="20% - Accent2 2 2" xfId="157"/>
    <cellStyle name="20% - Accent2 2 2 2" xfId="158"/>
    <cellStyle name="20% - Accent2 2 3" xfId="159"/>
    <cellStyle name="20% - Accent2 20" xfId="160"/>
    <cellStyle name="20% - Accent2 20 2" xfId="161"/>
    <cellStyle name="20% - Accent2 20 2 2" xfId="162"/>
    <cellStyle name="20% - Accent2 20 3" xfId="163"/>
    <cellStyle name="20% - Accent2 21" xfId="164"/>
    <cellStyle name="20% - Accent2 21 2" xfId="165"/>
    <cellStyle name="20% - Accent2 21 2 2" xfId="166"/>
    <cellStyle name="20% - Accent2 21 3" xfId="167"/>
    <cellStyle name="20% - Accent2 22" xfId="168"/>
    <cellStyle name="20% - Accent2 22 2" xfId="169"/>
    <cellStyle name="20% - Accent2 22 2 2" xfId="170"/>
    <cellStyle name="20% - Accent2 22 3" xfId="171"/>
    <cellStyle name="20% - Accent2 23" xfId="172"/>
    <cellStyle name="20% - Accent2 23 2" xfId="173"/>
    <cellStyle name="20% - Accent2 23 2 2" xfId="174"/>
    <cellStyle name="20% - Accent2 23 3" xfId="175"/>
    <cellStyle name="20% - Accent2 24" xfId="176"/>
    <cellStyle name="20% - Accent2 24 2" xfId="177"/>
    <cellStyle name="20% - Accent2 24 2 2" xfId="178"/>
    <cellStyle name="20% - Accent2 24 3" xfId="179"/>
    <cellStyle name="20% - Accent2 25" xfId="180"/>
    <cellStyle name="20% - Accent2 25 2" xfId="181"/>
    <cellStyle name="20% - Accent2 25 2 2" xfId="182"/>
    <cellStyle name="20% - Accent2 25 3" xfId="183"/>
    <cellStyle name="20% - Accent2 26" xfId="184"/>
    <cellStyle name="20% - Accent2 26 2" xfId="185"/>
    <cellStyle name="20% - Accent2 26 2 2" xfId="186"/>
    <cellStyle name="20% - Accent2 26 3" xfId="187"/>
    <cellStyle name="20% - Accent2 27" xfId="188"/>
    <cellStyle name="20% - Accent2 27 2" xfId="189"/>
    <cellStyle name="20% - Accent2 27 2 2" xfId="190"/>
    <cellStyle name="20% - Accent2 27 3" xfId="191"/>
    <cellStyle name="20% - Accent2 28" xfId="192"/>
    <cellStyle name="20% - Accent2 28 2" xfId="193"/>
    <cellStyle name="20% - Accent2 28 2 2" xfId="194"/>
    <cellStyle name="20% - Accent2 28 3" xfId="195"/>
    <cellStyle name="20% - Accent2 3" xfId="196"/>
    <cellStyle name="20% - Accent2 3 2" xfId="197"/>
    <cellStyle name="20% - Accent2 3 2 2" xfId="198"/>
    <cellStyle name="20% - Accent2 3 3" xfId="199"/>
    <cellStyle name="20% - Accent2 4" xfId="200"/>
    <cellStyle name="20% - Accent2 4 2" xfId="201"/>
    <cellStyle name="20% - Accent2 4 2 2" xfId="202"/>
    <cellStyle name="20% - Accent2 4 3" xfId="203"/>
    <cellStyle name="20% - Accent2 5" xfId="204"/>
    <cellStyle name="20% - Accent2 5 2" xfId="205"/>
    <cellStyle name="20% - Accent2 5 2 2" xfId="206"/>
    <cellStyle name="20% - Accent2 5 3" xfId="207"/>
    <cellStyle name="20% - Accent2 6" xfId="208"/>
    <cellStyle name="20% - Accent2 6 2" xfId="209"/>
    <cellStyle name="20% - Accent2 6 2 2" xfId="210"/>
    <cellStyle name="20% - Accent2 6 3" xfId="211"/>
    <cellStyle name="20% - Accent2 7" xfId="212"/>
    <cellStyle name="20% - Accent2 7 2" xfId="213"/>
    <cellStyle name="20% - Accent2 7 2 2" xfId="214"/>
    <cellStyle name="20% - Accent2 7 3" xfId="215"/>
    <cellStyle name="20% - Accent2 8" xfId="216"/>
    <cellStyle name="20% - Accent2 8 2" xfId="217"/>
    <cellStyle name="20% - Accent2 8 2 2" xfId="218"/>
    <cellStyle name="20% - Accent2 8 3" xfId="219"/>
    <cellStyle name="20% - Accent2 9" xfId="220"/>
    <cellStyle name="20% - Accent2 9 2" xfId="221"/>
    <cellStyle name="20% - Accent2 9 2 2" xfId="222"/>
    <cellStyle name="20% - Accent2 9 3" xfId="223"/>
    <cellStyle name="20% - Accent3 10" xfId="224"/>
    <cellStyle name="20% - Accent3 10 2" xfId="225"/>
    <cellStyle name="20% - Accent3 10 2 2" xfId="226"/>
    <cellStyle name="20% - Accent3 10 3" xfId="227"/>
    <cellStyle name="20% - Accent3 11" xfId="228"/>
    <cellStyle name="20% - Accent3 11 2" xfId="229"/>
    <cellStyle name="20% - Accent3 11 2 2" xfId="230"/>
    <cellStyle name="20% - Accent3 11 3" xfId="231"/>
    <cellStyle name="20% - Accent3 12" xfId="232"/>
    <cellStyle name="20% - Accent3 12 2" xfId="233"/>
    <cellStyle name="20% - Accent3 12 2 2" xfId="234"/>
    <cellStyle name="20% - Accent3 12 3" xfId="235"/>
    <cellStyle name="20% - Accent3 13" xfId="236"/>
    <cellStyle name="20% - Accent3 13 2" xfId="237"/>
    <cellStyle name="20% - Accent3 13 2 2" xfId="238"/>
    <cellStyle name="20% - Accent3 13 3" xfId="239"/>
    <cellStyle name="20% - Accent3 14" xfId="240"/>
    <cellStyle name="20% - Accent3 14 2" xfId="241"/>
    <cellStyle name="20% - Accent3 14 2 2" xfId="242"/>
    <cellStyle name="20% - Accent3 14 3" xfId="243"/>
    <cellStyle name="20% - Accent3 15" xfId="244"/>
    <cellStyle name="20% - Accent3 15 2" xfId="245"/>
    <cellStyle name="20% - Accent3 15 2 2" xfId="246"/>
    <cellStyle name="20% - Accent3 15 3" xfId="247"/>
    <cellStyle name="20% - Accent3 16" xfId="248"/>
    <cellStyle name="20% - Accent3 16 2" xfId="249"/>
    <cellStyle name="20% - Accent3 16 2 2" xfId="250"/>
    <cellStyle name="20% - Accent3 16 3" xfId="251"/>
    <cellStyle name="20% - Accent3 17" xfId="252"/>
    <cellStyle name="20% - Accent3 17 2" xfId="253"/>
    <cellStyle name="20% - Accent3 17 2 2" xfId="254"/>
    <cellStyle name="20% - Accent3 17 3" xfId="255"/>
    <cellStyle name="20% - Accent3 18" xfId="256"/>
    <cellStyle name="20% - Accent3 18 2" xfId="257"/>
    <cellStyle name="20% - Accent3 18 2 2" xfId="258"/>
    <cellStyle name="20% - Accent3 18 3" xfId="259"/>
    <cellStyle name="20% - Accent3 19" xfId="260"/>
    <cellStyle name="20% - Accent3 19 2" xfId="261"/>
    <cellStyle name="20% - Accent3 19 2 2" xfId="262"/>
    <cellStyle name="20% - Accent3 19 3" xfId="263"/>
    <cellStyle name="20% - Accent3 2" xfId="264"/>
    <cellStyle name="20% - Accent3 2 2" xfId="265"/>
    <cellStyle name="20% - Accent3 2 2 2" xfId="266"/>
    <cellStyle name="20% - Accent3 2 3" xfId="267"/>
    <cellStyle name="20% - Accent3 20" xfId="268"/>
    <cellStyle name="20% - Accent3 20 2" xfId="269"/>
    <cellStyle name="20% - Accent3 20 2 2" xfId="270"/>
    <cellStyle name="20% - Accent3 20 3" xfId="271"/>
    <cellStyle name="20% - Accent3 21" xfId="272"/>
    <cellStyle name="20% - Accent3 21 2" xfId="273"/>
    <cellStyle name="20% - Accent3 21 2 2" xfId="274"/>
    <cellStyle name="20% - Accent3 21 3" xfId="275"/>
    <cellStyle name="20% - Accent3 22" xfId="276"/>
    <cellStyle name="20% - Accent3 22 2" xfId="277"/>
    <cellStyle name="20% - Accent3 22 2 2" xfId="278"/>
    <cellStyle name="20% - Accent3 22 3" xfId="279"/>
    <cellStyle name="20% - Accent3 23" xfId="280"/>
    <cellStyle name="20% - Accent3 23 2" xfId="281"/>
    <cellStyle name="20% - Accent3 23 2 2" xfId="282"/>
    <cellStyle name="20% - Accent3 23 3" xfId="283"/>
    <cellStyle name="20% - Accent3 24" xfId="284"/>
    <cellStyle name="20% - Accent3 24 2" xfId="285"/>
    <cellStyle name="20% - Accent3 24 2 2" xfId="286"/>
    <cellStyle name="20% - Accent3 24 3" xfId="287"/>
    <cellStyle name="20% - Accent3 25" xfId="288"/>
    <cellStyle name="20% - Accent3 25 2" xfId="289"/>
    <cellStyle name="20% - Accent3 25 2 2" xfId="290"/>
    <cellStyle name="20% - Accent3 25 3" xfId="291"/>
    <cellStyle name="20% - Accent3 26" xfId="292"/>
    <cellStyle name="20% - Accent3 26 2" xfId="293"/>
    <cellStyle name="20% - Accent3 26 2 2" xfId="294"/>
    <cellStyle name="20% - Accent3 26 3" xfId="295"/>
    <cellStyle name="20% - Accent3 27" xfId="296"/>
    <cellStyle name="20% - Accent3 27 2" xfId="297"/>
    <cellStyle name="20% - Accent3 27 2 2" xfId="298"/>
    <cellStyle name="20% - Accent3 27 3" xfId="299"/>
    <cellStyle name="20% - Accent3 28" xfId="300"/>
    <cellStyle name="20% - Accent3 28 2" xfId="301"/>
    <cellStyle name="20% - Accent3 28 2 2" xfId="302"/>
    <cellStyle name="20% - Accent3 28 3" xfId="303"/>
    <cellStyle name="20% - Accent3 3" xfId="304"/>
    <cellStyle name="20% - Accent3 3 2" xfId="305"/>
    <cellStyle name="20% - Accent3 3 2 2" xfId="306"/>
    <cellStyle name="20% - Accent3 3 3" xfId="307"/>
    <cellStyle name="20% - Accent3 4" xfId="308"/>
    <cellStyle name="20% - Accent3 4 2" xfId="309"/>
    <cellStyle name="20% - Accent3 4 2 2" xfId="310"/>
    <cellStyle name="20% - Accent3 4 3" xfId="311"/>
    <cellStyle name="20% - Accent3 5" xfId="312"/>
    <cellStyle name="20% - Accent3 5 2" xfId="313"/>
    <cellStyle name="20% - Accent3 5 2 2" xfId="314"/>
    <cellStyle name="20% - Accent3 5 3" xfId="315"/>
    <cellStyle name="20% - Accent3 6" xfId="316"/>
    <cellStyle name="20% - Accent3 6 2" xfId="317"/>
    <cellStyle name="20% - Accent3 6 2 2" xfId="318"/>
    <cellStyle name="20% - Accent3 6 3" xfId="319"/>
    <cellStyle name="20% - Accent3 7" xfId="320"/>
    <cellStyle name="20% - Accent3 7 2" xfId="321"/>
    <cellStyle name="20% - Accent3 7 2 2" xfId="322"/>
    <cellStyle name="20% - Accent3 7 3" xfId="323"/>
    <cellStyle name="20% - Accent3 8" xfId="324"/>
    <cellStyle name="20% - Accent3 8 2" xfId="325"/>
    <cellStyle name="20% - Accent3 8 2 2" xfId="326"/>
    <cellStyle name="20% - Accent3 8 3" xfId="327"/>
    <cellStyle name="20% - Accent3 9" xfId="328"/>
    <cellStyle name="20% - Accent3 9 2" xfId="329"/>
    <cellStyle name="20% - Accent3 9 2 2" xfId="330"/>
    <cellStyle name="20% - Accent3 9 3" xfId="331"/>
    <cellStyle name="20% - Accent4 10" xfId="332"/>
    <cellStyle name="20% - Accent4 10 2" xfId="333"/>
    <cellStyle name="20% - Accent4 10 2 2" xfId="334"/>
    <cellStyle name="20% - Accent4 10 3" xfId="335"/>
    <cellStyle name="20% - Accent4 11" xfId="336"/>
    <cellStyle name="20% - Accent4 11 2" xfId="337"/>
    <cellStyle name="20% - Accent4 11 2 2" xfId="338"/>
    <cellStyle name="20% - Accent4 11 3" xfId="339"/>
    <cellStyle name="20% - Accent4 12" xfId="340"/>
    <cellStyle name="20% - Accent4 12 2" xfId="341"/>
    <cellStyle name="20% - Accent4 12 2 2" xfId="342"/>
    <cellStyle name="20% - Accent4 12 3" xfId="343"/>
    <cellStyle name="20% - Accent4 13" xfId="344"/>
    <cellStyle name="20% - Accent4 13 2" xfId="345"/>
    <cellStyle name="20% - Accent4 13 2 2" xfId="346"/>
    <cellStyle name="20% - Accent4 13 3" xfId="347"/>
    <cellStyle name="20% - Accent4 14" xfId="348"/>
    <cellStyle name="20% - Accent4 14 2" xfId="349"/>
    <cellStyle name="20% - Accent4 14 2 2" xfId="350"/>
    <cellStyle name="20% - Accent4 14 3" xfId="351"/>
    <cellStyle name="20% - Accent4 15" xfId="352"/>
    <cellStyle name="20% - Accent4 15 2" xfId="353"/>
    <cellStyle name="20% - Accent4 15 2 2" xfId="354"/>
    <cellStyle name="20% - Accent4 15 3" xfId="355"/>
    <cellStyle name="20% - Accent4 16" xfId="356"/>
    <cellStyle name="20% - Accent4 16 2" xfId="357"/>
    <cellStyle name="20% - Accent4 16 2 2" xfId="358"/>
    <cellStyle name="20% - Accent4 16 3" xfId="359"/>
    <cellStyle name="20% - Accent4 17" xfId="360"/>
    <cellStyle name="20% - Accent4 17 2" xfId="361"/>
    <cellStyle name="20% - Accent4 17 2 2" xfId="362"/>
    <cellStyle name="20% - Accent4 17 3" xfId="363"/>
    <cellStyle name="20% - Accent4 18" xfId="364"/>
    <cellStyle name="20% - Accent4 18 2" xfId="365"/>
    <cellStyle name="20% - Accent4 18 2 2" xfId="366"/>
    <cellStyle name="20% - Accent4 18 3" xfId="367"/>
    <cellStyle name="20% - Accent4 19" xfId="368"/>
    <cellStyle name="20% - Accent4 19 2" xfId="369"/>
    <cellStyle name="20% - Accent4 19 2 2" xfId="370"/>
    <cellStyle name="20% - Accent4 19 3" xfId="371"/>
    <cellStyle name="20% - Accent4 2" xfId="372"/>
    <cellStyle name="20% - Accent4 2 2" xfId="373"/>
    <cellStyle name="20% - Accent4 2 2 2" xfId="374"/>
    <cellStyle name="20% - Accent4 2 3" xfId="375"/>
    <cellStyle name="20% - Accent4 20" xfId="376"/>
    <cellStyle name="20% - Accent4 20 2" xfId="377"/>
    <cellStyle name="20% - Accent4 20 2 2" xfId="378"/>
    <cellStyle name="20% - Accent4 20 3" xfId="379"/>
    <cellStyle name="20% - Accent4 21" xfId="380"/>
    <cellStyle name="20% - Accent4 21 2" xfId="381"/>
    <cellStyle name="20% - Accent4 21 2 2" xfId="382"/>
    <cellStyle name="20% - Accent4 21 3" xfId="383"/>
    <cellStyle name="20% - Accent4 22" xfId="384"/>
    <cellStyle name="20% - Accent4 22 2" xfId="385"/>
    <cellStyle name="20% - Accent4 22 2 2" xfId="386"/>
    <cellStyle name="20% - Accent4 22 3" xfId="387"/>
    <cellStyle name="20% - Accent4 23" xfId="388"/>
    <cellStyle name="20% - Accent4 23 2" xfId="389"/>
    <cellStyle name="20% - Accent4 23 2 2" xfId="390"/>
    <cellStyle name="20% - Accent4 23 3" xfId="391"/>
    <cellStyle name="20% - Accent4 24" xfId="392"/>
    <cellStyle name="20% - Accent4 24 2" xfId="393"/>
    <cellStyle name="20% - Accent4 24 2 2" xfId="394"/>
    <cellStyle name="20% - Accent4 24 3" xfId="395"/>
    <cellStyle name="20% - Accent4 25" xfId="396"/>
    <cellStyle name="20% - Accent4 25 2" xfId="397"/>
    <cellStyle name="20% - Accent4 25 2 2" xfId="398"/>
    <cellStyle name="20% - Accent4 25 3" xfId="399"/>
    <cellStyle name="20% - Accent4 26" xfId="400"/>
    <cellStyle name="20% - Accent4 26 2" xfId="401"/>
    <cellStyle name="20% - Accent4 26 2 2" xfId="402"/>
    <cellStyle name="20% - Accent4 26 3" xfId="403"/>
    <cellStyle name="20% - Accent4 27" xfId="404"/>
    <cellStyle name="20% - Accent4 27 2" xfId="405"/>
    <cellStyle name="20% - Accent4 27 2 2" xfId="406"/>
    <cellStyle name="20% - Accent4 27 3" xfId="407"/>
    <cellStyle name="20% - Accent4 28" xfId="408"/>
    <cellStyle name="20% - Accent4 28 2" xfId="409"/>
    <cellStyle name="20% - Accent4 28 2 2" xfId="410"/>
    <cellStyle name="20% - Accent4 28 3" xfId="411"/>
    <cellStyle name="20% - Accent4 3" xfId="412"/>
    <cellStyle name="20% - Accent4 3 2" xfId="413"/>
    <cellStyle name="20% - Accent4 3 2 2" xfId="414"/>
    <cellStyle name="20% - Accent4 3 3" xfId="415"/>
    <cellStyle name="20% - Accent4 4" xfId="416"/>
    <cellStyle name="20% - Accent4 4 2" xfId="417"/>
    <cellStyle name="20% - Accent4 4 2 2" xfId="418"/>
    <cellStyle name="20% - Accent4 4 3" xfId="419"/>
    <cellStyle name="20% - Accent4 5" xfId="420"/>
    <cellStyle name="20% - Accent4 5 2" xfId="421"/>
    <cellStyle name="20% - Accent4 5 2 2" xfId="422"/>
    <cellStyle name="20% - Accent4 5 3" xfId="423"/>
    <cellStyle name="20% - Accent4 6" xfId="424"/>
    <cellStyle name="20% - Accent4 6 2" xfId="425"/>
    <cellStyle name="20% - Accent4 6 2 2" xfId="426"/>
    <cellStyle name="20% - Accent4 6 3" xfId="427"/>
    <cellStyle name="20% - Accent4 7" xfId="428"/>
    <cellStyle name="20% - Accent4 7 2" xfId="429"/>
    <cellStyle name="20% - Accent4 7 2 2" xfId="430"/>
    <cellStyle name="20% - Accent4 7 3" xfId="431"/>
    <cellStyle name="20% - Accent4 8" xfId="432"/>
    <cellStyle name="20% - Accent4 8 2" xfId="433"/>
    <cellStyle name="20% - Accent4 8 2 2" xfId="434"/>
    <cellStyle name="20% - Accent4 8 3" xfId="435"/>
    <cellStyle name="20% - Accent4 9" xfId="436"/>
    <cellStyle name="20% - Accent4 9 2" xfId="437"/>
    <cellStyle name="20% - Accent4 9 2 2" xfId="438"/>
    <cellStyle name="20% - Accent4 9 3" xfId="439"/>
    <cellStyle name="20% - Accent5 10" xfId="440"/>
    <cellStyle name="20% - Accent5 10 2" xfId="441"/>
    <cellStyle name="20% - Accent5 10 2 2" xfId="442"/>
    <cellStyle name="20% - Accent5 10 3" xfId="443"/>
    <cellStyle name="20% - Accent5 11" xfId="444"/>
    <cellStyle name="20% - Accent5 11 2" xfId="445"/>
    <cellStyle name="20% - Accent5 11 2 2" xfId="446"/>
    <cellStyle name="20% - Accent5 11 3" xfId="447"/>
    <cellStyle name="20% - Accent5 12" xfId="448"/>
    <cellStyle name="20% - Accent5 12 2" xfId="449"/>
    <cellStyle name="20% - Accent5 12 2 2" xfId="450"/>
    <cellStyle name="20% - Accent5 12 3" xfId="451"/>
    <cellStyle name="20% - Accent5 13" xfId="452"/>
    <cellStyle name="20% - Accent5 13 2" xfId="453"/>
    <cellStyle name="20% - Accent5 13 2 2" xfId="454"/>
    <cellStyle name="20% - Accent5 13 3" xfId="455"/>
    <cellStyle name="20% - Accent5 14" xfId="456"/>
    <cellStyle name="20% - Accent5 14 2" xfId="457"/>
    <cellStyle name="20% - Accent5 14 2 2" xfId="458"/>
    <cellStyle name="20% - Accent5 14 3" xfId="459"/>
    <cellStyle name="20% - Accent5 15" xfId="460"/>
    <cellStyle name="20% - Accent5 15 2" xfId="461"/>
    <cellStyle name="20% - Accent5 15 2 2" xfId="462"/>
    <cellStyle name="20% - Accent5 15 3" xfId="463"/>
    <cellStyle name="20% - Accent5 16" xfId="464"/>
    <cellStyle name="20% - Accent5 16 2" xfId="465"/>
    <cellStyle name="20% - Accent5 16 2 2" xfId="466"/>
    <cellStyle name="20% - Accent5 16 3" xfId="467"/>
    <cellStyle name="20% - Accent5 17" xfId="468"/>
    <cellStyle name="20% - Accent5 17 2" xfId="469"/>
    <cellStyle name="20% - Accent5 17 2 2" xfId="470"/>
    <cellStyle name="20% - Accent5 17 3" xfId="471"/>
    <cellStyle name="20% - Accent5 18" xfId="472"/>
    <cellStyle name="20% - Accent5 18 2" xfId="473"/>
    <cellStyle name="20% - Accent5 18 2 2" xfId="474"/>
    <cellStyle name="20% - Accent5 18 3" xfId="475"/>
    <cellStyle name="20% - Accent5 19" xfId="476"/>
    <cellStyle name="20% - Accent5 19 2" xfId="477"/>
    <cellStyle name="20% - Accent5 19 2 2" xfId="478"/>
    <cellStyle name="20% - Accent5 19 3" xfId="479"/>
    <cellStyle name="20% - Accent5 2" xfId="480"/>
    <cellStyle name="20% - Accent5 2 2" xfId="481"/>
    <cellStyle name="20% - Accent5 2 2 2" xfId="482"/>
    <cellStyle name="20% - Accent5 2 3" xfId="483"/>
    <cellStyle name="20% - Accent5 20" xfId="484"/>
    <cellStyle name="20% - Accent5 20 2" xfId="485"/>
    <cellStyle name="20% - Accent5 20 2 2" xfId="486"/>
    <cellStyle name="20% - Accent5 20 3" xfId="487"/>
    <cellStyle name="20% - Accent5 21" xfId="488"/>
    <cellStyle name="20% - Accent5 21 2" xfId="489"/>
    <cellStyle name="20% - Accent5 21 2 2" xfId="490"/>
    <cellStyle name="20% - Accent5 21 3" xfId="491"/>
    <cellStyle name="20% - Accent5 22" xfId="492"/>
    <cellStyle name="20% - Accent5 22 2" xfId="493"/>
    <cellStyle name="20% - Accent5 22 2 2" xfId="494"/>
    <cellStyle name="20% - Accent5 22 3" xfId="495"/>
    <cellStyle name="20% - Accent5 23" xfId="496"/>
    <cellStyle name="20% - Accent5 23 2" xfId="497"/>
    <cellStyle name="20% - Accent5 23 2 2" xfId="498"/>
    <cellStyle name="20% - Accent5 23 3" xfId="499"/>
    <cellStyle name="20% - Accent5 24" xfId="500"/>
    <cellStyle name="20% - Accent5 24 2" xfId="501"/>
    <cellStyle name="20% - Accent5 24 2 2" xfId="502"/>
    <cellStyle name="20% - Accent5 24 3" xfId="503"/>
    <cellStyle name="20% - Accent5 25" xfId="504"/>
    <cellStyle name="20% - Accent5 25 2" xfId="505"/>
    <cellStyle name="20% - Accent5 25 2 2" xfId="506"/>
    <cellStyle name="20% - Accent5 25 3" xfId="507"/>
    <cellStyle name="20% - Accent5 26" xfId="508"/>
    <cellStyle name="20% - Accent5 26 2" xfId="509"/>
    <cellStyle name="20% - Accent5 26 2 2" xfId="510"/>
    <cellStyle name="20% - Accent5 26 3" xfId="511"/>
    <cellStyle name="20% - Accent5 27" xfId="512"/>
    <cellStyle name="20% - Accent5 27 2" xfId="513"/>
    <cellStyle name="20% - Accent5 27 2 2" xfId="514"/>
    <cellStyle name="20% - Accent5 27 3" xfId="515"/>
    <cellStyle name="20% - Accent5 28" xfId="516"/>
    <cellStyle name="20% - Accent5 28 2" xfId="517"/>
    <cellStyle name="20% - Accent5 28 2 2" xfId="518"/>
    <cellStyle name="20% - Accent5 28 3" xfId="519"/>
    <cellStyle name="20% - Accent5 3" xfId="520"/>
    <cellStyle name="20% - Accent5 3 2" xfId="521"/>
    <cellStyle name="20% - Accent5 3 2 2" xfId="522"/>
    <cellStyle name="20% - Accent5 3 3" xfId="523"/>
    <cellStyle name="20% - Accent5 4" xfId="524"/>
    <cellStyle name="20% - Accent5 4 2" xfId="525"/>
    <cellStyle name="20% - Accent5 4 2 2" xfId="526"/>
    <cellStyle name="20% - Accent5 4 3" xfId="527"/>
    <cellStyle name="20% - Accent5 5" xfId="528"/>
    <cellStyle name="20% - Accent5 5 2" xfId="529"/>
    <cellStyle name="20% - Accent5 5 2 2" xfId="530"/>
    <cellStyle name="20% - Accent5 5 3" xfId="531"/>
    <cellStyle name="20% - Accent5 6" xfId="532"/>
    <cellStyle name="20% - Accent5 6 2" xfId="533"/>
    <cellStyle name="20% - Accent5 6 2 2" xfId="534"/>
    <cellStyle name="20% - Accent5 6 3" xfId="535"/>
    <cellStyle name="20% - Accent5 7" xfId="536"/>
    <cellStyle name="20% - Accent5 7 2" xfId="537"/>
    <cellStyle name="20% - Accent5 7 2 2" xfId="538"/>
    <cellStyle name="20% - Accent5 7 3" xfId="539"/>
    <cellStyle name="20% - Accent5 8" xfId="540"/>
    <cellStyle name="20% - Accent5 8 2" xfId="541"/>
    <cellStyle name="20% - Accent5 8 2 2" xfId="542"/>
    <cellStyle name="20% - Accent5 8 3" xfId="543"/>
    <cellStyle name="20% - Accent5 9" xfId="544"/>
    <cellStyle name="20% - Accent5 9 2" xfId="545"/>
    <cellStyle name="20% - Accent5 9 2 2" xfId="546"/>
    <cellStyle name="20% - Accent5 9 3" xfId="547"/>
    <cellStyle name="20% - Accent6 10" xfId="548"/>
    <cellStyle name="20% - Accent6 10 2" xfId="549"/>
    <cellStyle name="20% - Accent6 10 2 2" xfId="550"/>
    <cellStyle name="20% - Accent6 10 3" xfId="551"/>
    <cellStyle name="20% - Accent6 11" xfId="552"/>
    <cellStyle name="20% - Accent6 11 2" xfId="553"/>
    <cellStyle name="20% - Accent6 11 2 2" xfId="554"/>
    <cellStyle name="20% - Accent6 11 3" xfId="555"/>
    <cellStyle name="20% - Accent6 12" xfId="556"/>
    <cellStyle name="20% - Accent6 12 2" xfId="557"/>
    <cellStyle name="20% - Accent6 12 2 2" xfId="558"/>
    <cellStyle name="20% - Accent6 12 3" xfId="559"/>
    <cellStyle name="20% - Accent6 13" xfId="560"/>
    <cellStyle name="20% - Accent6 13 2" xfId="561"/>
    <cellStyle name="20% - Accent6 13 2 2" xfId="562"/>
    <cellStyle name="20% - Accent6 13 3" xfId="563"/>
    <cellStyle name="20% - Accent6 14" xfId="564"/>
    <cellStyle name="20% - Accent6 14 2" xfId="565"/>
    <cellStyle name="20% - Accent6 14 2 2" xfId="566"/>
    <cellStyle name="20% - Accent6 14 3" xfId="567"/>
    <cellStyle name="20% - Accent6 15" xfId="568"/>
    <cellStyle name="20% - Accent6 15 2" xfId="569"/>
    <cellStyle name="20% - Accent6 15 2 2" xfId="570"/>
    <cellStyle name="20% - Accent6 15 3" xfId="571"/>
    <cellStyle name="20% - Accent6 16" xfId="572"/>
    <cellStyle name="20% - Accent6 16 2" xfId="573"/>
    <cellStyle name="20% - Accent6 16 2 2" xfId="574"/>
    <cellStyle name="20% - Accent6 16 3" xfId="575"/>
    <cellStyle name="20% - Accent6 17" xfId="576"/>
    <cellStyle name="20% - Accent6 17 2" xfId="577"/>
    <cellStyle name="20% - Accent6 17 2 2" xfId="578"/>
    <cellStyle name="20% - Accent6 17 3" xfId="579"/>
    <cellStyle name="20% - Accent6 18" xfId="580"/>
    <cellStyle name="20% - Accent6 18 2" xfId="581"/>
    <cellStyle name="20% - Accent6 18 2 2" xfId="582"/>
    <cellStyle name="20% - Accent6 18 3" xfId="583"/>
    <cellStyle name="20% - Accent6 19" xfId="584"/>
    <cellStyle name="20% - Accent6 19 2" xfId="585"/>
    <cellStyle name="20% - Accent6 19 2 2" xfId="586"/>
    <cellStyle name="20% - Accent6 19 3" xfId="587"/>
    <cellStyle name="20% - Accent6 2" xfId="588"/>
    <cellStyle name="20% - Accent6 2 2" xfId="589"/>
    <cellStyle name="20% - Accent6 2 2 2" xfId="590"/>
    <cellStyle name="20% - Accent6 2 3" xfId="591"/>
    <cellStyle name="20% - Accent6 20" xfId="592"/>
    <cellStyle name="20% - Accent6 20 2" xfId="593"/>
    <cellStyle name="20% - Accent6 20 2 2" xfId="594"/>
    <cellStyle name="20% - Accent6 20 3" xfId="595"/>
    <cellStyle name="20% - Accent6 21" xfId="596"/>
    <cellStyle name="20% - Accent6 21 2" xfId="597"/>
    <cellStyle name="20% - Accent6 21 2 2" xfId="598"/>
    <cellStyle name="20% - Accent6 21 3" xfId="599"/>
    <cellStyle name="20% - Accent6 22" xfId="600"/>
    <cellStyle name="20% - Accent6 22 2" xfId="601"/>
    <cellStyle name="20% - Accent6 22 2 2" xfId="602"/>
    <cellStyle name="20% - Accent6 22 3" xfId="603"/>
    <cellStyle name="20% - Accent6 23" xfId="604"/>
    <cellStyle name="20% - Accent6 23 2" xfId="605"/>
    <cellStyle name="20% - Accent6 23 2 2" xfId="606"/>
    <cellStyle name="20% - Accent6 23 3" xfId="607"/>
    <cellStyle name="20% - Accent6 24" xfId="608"/>
    <cellStyle name="20% - Accent6 24 2" xfId="609"/>
    <cellStyle name="20% - Accent6 24 2 2" xfId="610"/>
    <cellStyle name="20% - Accent6 24 3" xfId="611"/>
    <cellStyle name="20% - Accent6 25" xfId="612"/>
    <cellStyle name="20% - Accent6 25 2" xfId="613"/>
    <cellStyle name="20% - Accent6 25 2 2" xfId="614"/>
    <cellStyle name="20% - Accent6 25 3" xfId="615"/>
    <cellStyle name="20% - Accent6 26" xfId="616"/>
    <cellStyle name="20% - Accent6 26 2" xfId="617"/>
    <cellStyle name="20% - Accent6 26 2 2" xfId="618"/>
    <cellStyle name="20% - Accent6 26 3" xfId="619"/>
    <cellStyle name="20% - Accent6 27" xfId="620"/>
    <cellStyle name="20% - Accent6 27 2" xfId="621"/>
    <cellStyle name="20% - Accent6 27 2 2" xfId="622"/>
    <cellStyle name="20% - Accent6 27 3" xfId="623"/>
    <cellStyle name="20% - Accent6 28" xfId="624"/>
    <cellStyle name="20% - Accent6 28 2" xfId="625"/>
    <cellStyle name="20% - Accent6 28 2 2" xfId="626"/>
    <cellStyle name="20% - Accent6 28 3" xfId="627"/>
    <cellStyle name="20% - Accent6 3" xfId="628"/>
    <cellStyle name="20% - Accent6 3 2" xfId="629"/>
    <cellStyle name="20% - Accent6 3 2 2" xfId="630"/>
    <cellStyle name="20% - Accent6 3 3" xfId="631"/>
    <cellStyle name="20% - Accent6 4" xfId="632"/>
    <cellStyle name="20% - Accent6 4 2" xfId="633"/>
    <cellStyle name="20% - Accent6 4 2 2" xfId="634"/>
    <cellStyle name="20% - Accent6 4 3" xfId="635"/>
    <cellStyle name="20% - Accent6 5" xfId="636"/>
    <cellStyle name="20% - Accent6 5 2" xfId="637"/>
    <cellStyle name="20% - Accent6 5 2 2" xfId="638"/>
    <cellStyle name="20% - Accent6 5 3" xfId="639"/>
    <cellStyle name="20% - Accent6 6" xfId="640"/>
    <cellStyle name="20% - Accent6 6 2" xfId="641"/>
    <cellStyle name="20% - Accent6 6 2 2" xfId="642"/>
    <cellStyle name="20% - Accent6 6 3" xfId="643"/>
    <cellStyle name="20% - Accent6 7" xfId="644"/>
    <cellStyle name="20% - Accent6 7 2" xfId="645"/>
    <cellStyle name="20% - Accent6 7 2 2" xfId="646"/>
    <cellStyle name="20% - Accent6 7 3" xfId="647"/>
    <cellStyle name="20% - Accent6 8" xfId="648"/>
    <cellStyle name="20% - Accent6 8 2" xfId="649"/>
    <cellStyle name="20% - Accent6 8 2 2" xfId="650"/>
    <cellStyle name="20% - Accent6 8 3" xfId="651"/>
    <cellStyle name="20% - Accent6 9" xfId="652"/>
    <cellStyle name="20% - Accent6 9 2" xfId="653"/>
    <cellStyle name="20% - Accent6 9 2 2" xfId="654"/>
    <cellStyle name="20% - Accent6 9 3" xfId="655"/>
    <cellStyle name="40% - Accent1 10" xfId="656"/>
    <cellStyle name="40% - Accent1 10 2" xfId="657"/>
    <cellStyle name="40% - Accent1 10 2 2" xfId="658"/>
    <cellStyle name="40% - Accent1 10 3" xfId="659"/>
    <cellStyle name="40% - Accent1 11" xfId="660"/>
    <cellStyle name="40% - Accent1 11 2" xfId="661"/>
    <cellStyle name="40% - Accent1 11 2 2" xfId="662"/>
    <cellStyle name="40% - Accent1 11 3" xfId="663"/>
    <cellStyle name="40% - Accent1 12" xfId="664"/>
    <cellStyle name="40% - Accent1 12 2" xfId="665"/>
    <cellStyle name="40% - Accent1 12 2 2" xfId="666"/>
    <cellStyle name="40% - Accent1 12 3" xfId="667"/>
    <cellStyle name="40% - Accent1 13" xfId="668"/>
    <cellStyle name="40% - Accent1 13 2" xfId="669"/>
    <cellStyle name="40% - Accent1 13 2 2" xfId="670"/>
    <cellStyle name="40% - Accent1 13 3" xfId="671"/>
    <cellStyle name="40% - Accent1 14" xfId="672"/>
    <cellStyle name="40% - Accent1 14 2" xfId="673"/>
    <cellStyle name="40% - Accent1 14 2 2" xfId="674"/>
    <cellStyle name="40% - Accent1 14 3" xfId="675"/>
    <cellStyle name="40% - Accent1 15" xfId="676"/>
    <cellStyle name="40% - Accent1 15 2" xfId="677"/>
    <cellStyle name="40% - Accent1 15 2 2" xfId="678"/>
    <cellStyle name="40% - Accent1 15 3" xfId="679"/>
    <cellStyle name="40% - Accent1 16" xfId="680"/>
    <cellStyle name="40% - Accent1 16 2" xfId="681"/>
    <cellStyle name="40% - Accent1 16 2 2" xfId="682"/>
    <cellStyle name="40% - Accent1 16 3" xfId="683"/>
    <cellStyle name="40% - Accent1 17" xfId="684"/>
    <cellStyle name="40% - Accent1 17 2" xfId="685"/>
    <cellStyle name="40% - Accent1 17 2 2" xfId="686"/>
    <cellStyle name="40% - Accent1 17 3" xfId="687"/>
    <cellStyle name="40% - Accent1 18" xfId="688"/>
    <cellStyle name="40% - Accent1 18 2" xfId="689"/>
    <cellStyle name="40% - Accent1 18 2 2" xfId="690"/>
    <cellStyle name="40% - Accent1 18 3" xfId="691"/>
    <cellStyle name="40% - Accent1 19" xfId="692"/>
    <cellStyle name="40% - Accent1 19 2" xfId="693"/>
    <cellStyle name="40% - Accent1 19 2 2" xfId="694"/>
    <cellStyle name="40% - Accent1 19 3" xfId="695"/>
    <cellStyle name="40% - Accent1 2" xfId="696"/>
    <cellStyle name="40% - Accent1 2 2" xfId="697"/>
    <cellStyle name="40% - Accent1 2 2 2" xfId="698"/>
    <cellStyle name="40% - Accent1 2 3" xfId="699"/>
    <cellStyle name="40% - Accent1 20" xfId="700"/>
    <cellStyle name="40% - Accent1 20 2" xfId="701"/>
    <cellStyle name="40% - Accent1 20 2 2" xfId="702"/>
    <cellStyle name="40% - Accent1 20 3" xfId="703"/>
    <cellStyle name="40% - Accent1 21" xfId="704"/>
    <cellStyle name="40% - Accent1 21 2" xfId="705"/>
    <cellStyle name="40% - Accent1 21 2 2" xfId="706"/>
    <cellStyle name="40% - Accent1 21 3" xfId="707"/>
    <cellStyle name="40% - Accent1 22" xfId="708"/>
    <cellStyle name="40% - Accent1 22 2" xfId="709"/>
    <cellStyle name="40% - Accent1 22 2 2" xfId="710"/>
    <cellStyle name="40% - Accent1 22 3" xfId="711"/>
    <cellStyle name="40% - Accent1 23" xfId="712"/>
    <cellStyle name="40% - Accent1 23 2" xfId="713"/>
    <cellStyle name="40% - Accent1 23 2 2" xfId="714"/>
    <cellStyle name="40% - Accent1 23 3" xfId="715"/>
    <cellStyle name="40% - Accent1 24" xfId="716"/>
    <cellStyle name="40% - Accent1 24 2" xfId="717"/>
    <cellStyle name="40% - Accent1 24 2 2" xfId="718"/>
    <cellStyle name="40% - Accent1 24 3" xfId="719"/>
    <cellStyle name="40% - Accent1 25" xfId="720"/>
    <cellStyle name="40% - Accent1 25 2" xfId="721"/>
    <cellStyle name="40% - Accent1 25 2 2" xfId="722"/>
    <cellStyle name="40% - Accent1 25 3" xfId="723"/>
    <cellStyle name="40% - Accent1 26" xfId="724"/>
    <cellStyle name="40% - Accent1 26 2" xfId="725"/>
    <cellStyle name="40% - Accent1 26 2 2" xfId="726"/>
    <cellStyle name="40% - Accent1 26 3" xfId="727"/>
    <cellStyle name="40% - Accent1 27" xfId="728"/>
    <cellStyle name="40% - Accent1 27 2" xfId="729"/>
    <cellStyle name="40% - Accent1 27 2 2" xfId="730"/>
    <cellStyle name="40% - Accent1 27 3" xfId="731"/>
    <cellStyle name="40% - Accent1 28" xfId="732"/>
    <cellStyle name="40% - Accent1 28 2" xfId="733"/>
    <cellStyle name="40% - Accent1 28 2 2" xfId="734"/>
    <cellStyle name="40% - Accent1 28 3" xfId="735"/>
    <cellStyle name="40% - Accent1 3" xfId="736"/>
    <cellStyle name="40% - Accent1 3 2" xfId="737"/>
    <cellStyle name="40% - Accent1 3 2 2" xfId="738"/>
    <cellStyle name="40% - Accent1 3 3" xfId="739"/>
    <cellStyle name="40% - Accent1 4" xfId="740"/>
    <cellStyle name="40% - Accent1 4 2" xfId="741"/>
    <cellStyle name="40% - Accent1 4 2 2" xfId="742"/>
    <cellStyle name="40% - Accent1 4 3" xfId="743"/>
    <cellStyle name="40% - Accent1 5" xfId="744"/>
    <cellStyle name="40% - Accent1 5 2" xfId="745"/>
    <cellStyle name="40% - Accent1 5 2 2" xfId="746"/>
    <cellStyle name="40% - Accent1 5 3" xfId="747"/>
    <cellStyle name="40% - Accent1 6" xfId="748"/>
    <cellStyle name="40% - Accent1 6 2" xfId="749"/>
    <cellStyle name="40% - Accent1 6 2 2" xfId="750"/>
    <cellStyle name="40% - Accent1 6 3" xfId="751"/>
    <cellStyle name="40% - Accent1 7" xfId="752"/>
    <cellStyle name="40% - Accent1 7 2" xfId="753"/>
    <cellStyle name="40% - Accent1 7 2 2" xfId="754"/>
    <cellStyle name="40% - Accent1 7 3" xfId="755"/>
    <cellStyle name="40% - Accent1 8" xfId="756"/>
    <cellStyle name="40% - Accent1 8 2" xfId="757"/>
    <cellStyle name="40% - Accent1 8 2 2" xfId="758"/>
    <cellStyle name="40% - Accent1 8 3" xfId="759"/>
    <cellStyle name="40% - Accent1 9" xfId="760"/>
    <cellStyle name="40% - Accent1 9 2" xfId="761"/>
    <cellStyle name="40% - Accent1 9 2 2" xfId="762"/>
    <cellStyle name="40% - Accent1 9 3" xfId="763"/>
    <cellStyle name="40% - Accent2 10" xfId="764"/>
    <cellStyle name="40% - Accent2 10 2" xfId="765"/>
    <cellStyle name="40% - Accent2 10 2 2" xfId="766"/>
    <cellStyle name="40% - Accent2 10 3" xfId="767"/>
    <cellStyle name="40% - Accent2 11" xfId="768"/>
    <cellStyle name="40% - Accent2 11 2" xfId="769"/>
    <cellStyle name="40% - Accent2 11 2 2" xfId="770"/>
    <cellStyle name="40% - Accent2 11 3" xfId="771"/>
    <cellStyle name="40% - Accent2 12" xfId="772"/>
    <cellStyle name="40% - Accent2 12 2" xfId="773"/>
    <cellStyle name="40% - Accent2 12 2 2" xfId="774"/>
    <cellStyle name="40% - Accent2 12 3" xfId="775"/>
    <cellStyle name="40% - Accent2 13" xfId="776"/>
    <cellStyle name="40% - Accent2 13 2" xfId="777"/>
    <cellStyle name="40% - Accent2 13 2 2" xfId="778"/>
    <cellStyle name="40% - Accent2 13 3" xfId="779"/>
    <cellStyle name="40% - Accent2 14" xfId="780"/>
    <cellStyle name="40% - Accent2 14 2" xfId="781"/>
    <cellStyle name="40% - Accent2 14 2 2" xfId="782"/>
    <cellStyle name="40% - Accent2 14 3" xfId="783"/>
    <cellStyle name="40% - Accent2 15" xfId="784"/>
    <cellStyle name="40% - Accent2 15 2" xfId="785"/>
    <cellStyle name="40% - Accent2 15 2 2" xfId="786"/>
    <cellStyle name="40% - Accent2 15 3" xfId="787"/>
    <cellStyle name="40% - Accent2 16" xfId="788"/>
    <cellStyle name="40% - Accent2 16 2" xfId="789"/>
    <cellStyle name="40% - Accent2 16 2 2" xfId="790"/>
    <cellStyle name="40% - Accent2 16 3" xfId="791"/>
    <cellStyle name="40% - Accent2 17" xfId="792"/>
    <cellStyle name="40% - Accent2 17 2" xfId="793"/>
    <cellStyle name="40% - Accent2 17 2 2" xfId="794"/>
    <cellStyle name="40% - Accent2 17 3" xfId="795"/>
    <cellStyle name="40% - Accent2 18" xfId="796"/>
    <cellStyle name="40% - Accent2 18 2" xfId="797"/>
    <cellStyle name="40% - Accent2 18 2 2" xfId="798"/>
    <cellStyle name="40% - Accent2 18 3" xfId="799"/>
    <cellStyle name="40% - Accent2 19" xfId="800"/>
    <cellStyle name="40% - Accent2 19 2" xfId="801"/>
    <cellStyle name="40% - Accent2 19 2 2" xfId="802"/>
    <cellStyle name="40% - Accent2 19 3" xfId="803"/>
    <cellStyle name="40% - Accent2 2" xfId="804"/>
    <cellStyle name="40% - Accent2 2 2" xfId="805"/>
    <cellStyle name="40% - Accent2 2 2 2" xfId="806"/>
    <cellStyle name="40% - Accent2 2 3" xfId="807"/>
    <cellStyle name="40% - Accent2 20" xfId="808"/>
    <cellStyle name="40% - Accent2 20 2" xfId="809"/>
    <cellStyle name="40% - Accent2 20 2 2" xfId="810"/>
    <cellStyle name="40% - Accent2 20 3" xfId="811"/>
    <cellStyle name="40% - Accent2 21" xfId="812"/>
    <cellStyle name="40% - Accent2 21 2" xfId="813"/>
    <cellStyle name="40% - Accent2 21 2 2" xfId="814"/>
    <cellStyle name="40% - Accent2 21 3" xfId="815"/>
    <cellStyle name="40% - Accent2 22" xfId="816"/>
    <cellStyle name="40% - Accent2 22 2" xfId="817"/>
    <cellStyle name="40% - Accent2 22 2 2" xfId="818"/>
    <cellStyle name="40% - Accent2 22 3" xfId="819"/>
    <cellStyle name="40% - Accent2 23" xfId="820"/>
    <cellStyle name="40% - Accent2 23 2" xfId="821"/>
    <cellStyle name="40% - Accent2 23 2 2" xfId="822"/>
    <cellStyle name="40% - Accent2 23 3" xfId="823"/>
    <cellStyle name="40% - Accent2 24" xfId="824"/>
    <cellStyle name="40% - Accent2 24 2" xfId="825"/>
    <cellStyle name="40% - Accent2 24 2 2" xfId="826"/>
    <cellStyle name="40% - Accent2 24 3" xfId="827"/>
    <cellStyle name="40% - Accent2 25" xfId="828"/>
    <cellStyle name="40% - Accent2 25 2" xfId="829"/>
    <cellStyle name="40% - Accent2 25 2 2" xfId="830"/>
    <cellStyle name="40% - Accent2 25 3" xfId="831"/>
    <cellStyle name="40% - Accent2 26" xfId="832"/>
    <cellStyle name="40% - Accent2 26 2" xfId="833"/>
    <cellStyle name="40% - Accent2 26 2 2" xfId="834"/>
    <cellStyle name="40% - Accent2 26 3" xfId="835"/>
    <cellStyle name="40% - Accent2 27" xfId="836"/>
    <cellStyle name="40% - Accent2 27 2" xfId="837"/>
    <cellStyle name="40% - Accent2 27 2 2" xfId="838"/>
    <cellStyle name="40% - Accent2 27 3" xfId="839"/>
    <cellStyle name="40% - Accent2 28" xfId="840"/>
    <cellStyle name="40% - Accent2 28 2" xfId="841"/>
    <cellStyle name="40% - Accent2 28 2 2" xfId="842"/>
    <cellStyle name="40% - Accent2 28 3" xfId="843"/>
    <cellStyle name="40% - Accent2 3" xfId="844"/>
    <cellStyle name="40% - Accent2 3 2" xfId="845"/>
    <cellStyle name="40% - Accent2 3 2 2" xfId="846"/>
    <cellStyle name="40% - Accent2 3 3" xfId="847"/>
    <cellStyle name="40% - Accent2 4" xfId="848"/>
    <cellStyle name="40% - Accent2 4 2" xfId="849"/>
    <cellStyle name="40% - Accent2 4 2 2" xfId="850"/>
    <cellStyle name="40% - Accent2 4 3" xfId="851"/>
    <cellStyle name="40% - Accent2 5" xfId="852"/>
    <cellStyle name="40% - Accent2 5 2" xfId="853"/>
    <cellStyle name="40% - Accent2 5 2 2" xfId="854"/>
    <cellStyle name="40% - Accent2 5 3" xfId="855"/>
    <cellStyle name="40% - Accent2 6" xfId="856"/>
    <cellStyle name="40% - Accent2 6 2" xfId="857"/>
    <cellStyle name="40% - Accent2 6 2 2" xfId="858"/>
    <cellStyle name="40% - Accent2 6 3" xfId="859"/>
    <cellStyle name="40% - Accent2 7" xfId="860"/>
    <cellStyle name="40% - Accent2 7 2" xfId="861"/>
    <cellStyle name="40% - Accent2 7 2 2" xfId="862"/>
    <cellStyle name="40% - Accent2 7 3" xfId="863"/>
    <cellStyle name="40% - Accent2 8" xfId="864"/>
    <cellStyle name="40% - Accent2 8 2" xfId="865"/>
    <cellStyle name="40% - Accent2 8 2 2" xfId="866"/>
    <cellStyle name="40% - Accent2 8 3" xfId="867"/>
    <cellStyle name="40% - Accent2 9" xfId="868"/>
    <cellStyle name="40% - Accent2 9 2" xfId="869"/>
    <cellStyle name="40% - Accent2 9 2 2" xfId="870"/>
    <cellStyle name="40% - Accent2 9 3" xfId="871"/>
    <cellStyle name="40% - Accent3 10" xfId="872"/>
    <cellStyle name="40% - Accent3 10 2" xfId="873"/>
    <cellStyle name="40% - Accent3 10 2 2" xfId="874"/>
    <cellStyle name="40% - Accent3 10 3" xfId="875"/>
    <cellStyle name="40% - Accent3 11" xfId="876"/>
    <cellStyle name="40% - Accent3 11 2" xfId="877"/>
    <cellStyle name="40% - Accent3 11 2 2" xfId="878"/>
    <cellStyle name="40% - Accent3 11 3" xfId="879"/>
    <cellStyle name="40% - Accent3 12" xfId="880"/>
    <cellStyle name="40% - Accent3 12 2" xfId="881"/>
    <cellStyle name="40% - Accent3 12 2 2" xfId="882"/>
    <cellStyle name="40% - Accent3 12 3" xfId="883"/>
    <cellStyle name="40% - Accent3 13" xfId="884"/>
    <cellStyle name="40% - Accent3 13 2" xfId="885"/>
    <cellStyle name="40% - Accent3 13 2 2" xfId="886"/>
    <cellStyle name="40% - Accent3 13 3" xfId="887"/>
    <cellStyle name="40% - Accent3 14" xfId="888"/>
    <cellStyle name="40% - Accent3 14 2" xfId="889"/>
    <cellStyle name="40% - Accent3 14 2 2" xfId="890"/>
    <cellStyle name="40% - Accent3 14 3" xfId="891"/>
    <cellStyle name="40% - Accent3 15" xfId="892"/>
    <cellStyle name="40% - Accent3 15 2" xfId="893"/>
    <cellStyle name="40% - Accent3 15 2 2" xfId="894"/>
    <cellStyle name="40% - Accent3 15 3" xfId="895"/>
    <cellStyle name="40% - Accent3 16" xfId="896"/>
    <cellStyle name="40% - Accent3 16 2" xfId="897"/>
    <cellStyle name="40% - Accent3 16 2 2" xfId="898"/>
    <cellStyle name="40% - Accent3 16 3" xfId="899"/>
    <cellStyle name="40% - Accent3 17" xfId="900"/>
    <cellStyle name="40% - Accent3 17 2" xfId="901"/>
    <cellStyle name="40% - Accent3 17 2 2" xfId="902"/>
    <cellStyle name="40% - Accent3 17 3" xfId="903"/>
    <cellStyle name="40% - Accent3 18" xfId="904"/>
    <cellStyle name="40% - Accent3 18 2" xfId="905"/>
    <cellStyle name="40% - Accent3 18 2 2" xfId="906"/>
    <cellStyle name="40% - Accent3 18 3" xfId="907"/>
    <cellStyle name="40% - Accent3 19" xfId="908"/>
    <cellStyle name="40% - Accent3 19 2" xfId="909"/>
    <cellStyle name="40% - Accent3 19 2 2" xfId="910"/>
    <cellStyle name="40% - Accent3 19 3" xfId="911"/>
    <cellStyle name="40% - Accent3 2" xfId="912"/>
    <cellStyle name="40% - Accent3 2 2" xfId="913"/>
    <cellStyle name="40% - Accent3 2 2 2" xfId="914"/>
    <cellStyle name="40% - Accent3 2 3" xfId="915"/>
    <cellStyle name="40% - Accent3 20" xfId="916"/>
    <cellStyle name="40% - Accent3 20 2" xfId="917"/>
    <cellStyle name="40% - Accent3 20 2 2" xfId="918"/>
    <cellStyle name="40% - Accent3 20 3" xfId="919"/>
    <cellStyle name="40% - Accent3 21" xfId="920"/>
    <cellStyle name="40% - Accent3 21 2" xfId="921"/>
    <cellStyle name="40% - Accent3 21 2 2" xfId="922"/>
    <cellStyle name="40% - Accent3 21 3" xfId="923"/>
    <cellStyle name="40% - Accent3 22" xfId="924"/>
    <cellStyle name="40% - Accent3 22 2" xfId="925"/>
    <cellStyle name="40% - Accent3 22 2 2" xfId="926"/>
    <cellStyle name="40% - Accent3 22 3" xfId="927"/>
    <cellStyle name="40% - Accent3 23" xfId="928"/>
    <cellStyle name="40% - Accent3 23 2" xfId="929"/>
    <cellStyle name="40% - Accent3 23 2 2" xfId="930"/>
    <cellStyle name="40% - Accent3 23 3" xfId="931"/>
    <cellStyle name="40% - Accent3 24" xfId="932"/>
    <cellStyle name="40% - Accent3 24 2" xfId="933"/>
    <cellStyle name="40% - Accent3 24 2 2" xfId="934"/>
    <cellStyle name="40% - Accent3 24 3" xfId="935"/>
    <cellStyle name="40% - Accent3 25" xfId="936"/>
    <cellStyle name="40% - Accent3 25 2" xfId="937"/>
    <cellStyle name="40% - Accent3 25 2 2" xfId="938"/>
    <cellStyle name="40% - Accent3 25 3" xfId="939"/>
    <cellStyle name="40% - Accent3 26" xfId="940"/>
    <cellStyle name="40% - Accent3 26 2" xfId="941"/>
    <cellStyle name="40% - Accent3 26 2 2" xfId="942"/>
    <cellStyle name="40% - Accent3 26 3" xfId="943"/>
    <cellStyle name="40% - Accent3 27" xfId="944"/>
    <cellStyle name="40% - Accent3 27 2" xfId="945"/>
    <cellStyle name="40% - Accent3 27 2 2" xfId="946"/>
    <cellStyle name="40% - Accent3 27 3" xfId="947"/>
    <cellStyle name="40% - Accent3 28" xfId="948"/>
    <cellStyle name="40% - Accent3 28 2" xfId="949"/>
    <cellStyle name="40% - Accent3 28 2 2" xfId="950"/>
    <cellStyle name="40% - Accent3 28 3" xfId="951"/>
    <cellStyle name="40% - Accent3 3" xfId="952"/>
    <cellStyle name="40% - Accent3 3 2" xfId="953"/>
    <cellStyle name="40% - Accent3 3 2 2" xfId="954"/>
    <cellStyle name="40% - Accent3 3 3" xfId="955"/>
    <cellStyle name="40% - Accent3 4" xfId="956"/>
    <cellStyle name="40% - Accent3 4 2" xfId="957"/>
    <cellStyle name="40% - Accent3 4 2 2" xfId="958"/>
    <cellStyle name="40% - Accent3 4 3" xfId="959"/>
    <cellStyle name="40% - Accent3 5" xfId="960"/>
    <cellStyle name="40% - Accent3 5 2" xfId="961"/>
    <cellStyle name="40% - Accent3 5 2 2" xfId="962"/>
    <cellStyle name="40% - Accent3 5 3" xfId="963"/>
    <cellStyle name="40% - Accent3 6" xfId="964"/>
    <cellStyle name="40% - Accent3 6 2" xfId="965"/>
    <cellStyle name="40% - Accent3 6 2 2" xfId="966"/>
    <cellStyle name="40% - Accent3 6 3" xfId="967"/>
    <cellStyle name="40% - Accent3 7" xfId="968"/>
    <cellStyle name="40% - Accent3 7 2" xfId="969"/>
    <cellStyle name="40% - Accent3 7 2 2" xfId="970"/>
    <cellStyle name="40% - Accent3 7 3" xfId="971"/>
    <cellStyle name="40% - Accent3 8" xfId="972"/>
    <cellStyle name="40% - Accent3 8 2" xfId="973"/>
    <cellStyle name="40% - Accent3 8 2 2" xfId="974"/>
    <cellStyle name="40% - Accent3 8 3" xfId="975"/>
    <cellStyle name="40% - Accent3 9" xfId="976"/>
    <cellStyle name="40% - Accent3 9 2" xfId="977"/>
    <cellStyle name="40% - Accent3 9 2 2" xfId="978"/>
    <cellStyle name="40% - Accent3 9 3" xfId="979"/>
    <cellStyle name="40% - Accent4 10" xfId="980"/>
    <cellStyle name="40% - Accent4 10 2" xfId="981"/>
    <cellStyle name="40% - Accent4 10 2 2" xfId="982"/>
    <cellStyle name="40% - Accent4 10 3" xfId="983"/>
    <cellStyle name="40% - Accent4 11" xfId="984"/>
    <cellStyle name="40% - Accent4 11 2" xfId="985"/>
    <cellStyle name="40% - Accent4 11 2 2" xfId="986"/>
    <cellStyle name="40% - Accent4 11 3" xfId="987"/>
    <cellStyle name="40% - Accent4 12" xfId="988"/>
    <cellStyle name="40% - Accent4 12 2" xfId="989"/>
    <cellStyle name="40% - Accent4 12 2 2" xfId="990"/>
    <cellStyle name="40% - Accent4 12 3" xfId="991"/>
    <cellStyle name="40% - Accent4 13" xfId="992"/>
    <cellStyle name="40% - Accent4 13 2" xfId="993"/>
    <cellStyle name="40% - Accent4 13 2 2" xfId="994"/>
    <cellStyle name="40% - Accent4 13 3" xfId="995"/>
    <cellStyle name="40% - Accent4 14" xfId="996"/>
    <cellStyle name="40% - Accent4 14 2" xfId="997"/>
    <cellStyle name="40% - Accent4 14 2 2" xfId="998"/>
    <cellStyle name="40% - Accent4 14 3" xfId="999"/>
    <cellStyle name="40% - Accent4 15" xfId="1000"/>
    <cellStyle name="40% - Accent4 15 2" xfId="1001"/>
    <cellStyle name="40% - Accent4 15 2 2" xfId="1002"/>
    <cellStyle name="40% - Accent4 15 3" xfId="1003"/>
    <cellStyle name="40% - Accent4 16" xfId="1004"/>
    <cellStyle name="40% - Accent4 16 2" xfId="1005"/>
    <cellStyle name="40% - Accent4 16 2 2" xfId="1006"/>
    <cellStyle name="40% - Accent4 16 3" xfId="1007"/>
    <cellStyle name="40% - Accent4 17" xfId="1008"/>
    <cellStyle name="40% - Accent4 17 2" xfId="1009"/>
    <cellStyle name="40% - Accent4 17 2 2" xfId="1010"/>
    <cellStyle name="40% - Accent4 17 3" xfId="1011"/>
    <cellStyle name="40% - Accent4 18" xfId="1012"/>
    <cellStyle name="40% - Accent4 18 2" xfId="1013"/>
    <cellStyle name="40% - Accent4 18 2 2" xfId="1014"/>
    <cellStyle name="40% - Accent4 18 3" xfId="1015"/>
    <cellStyle name="40% - Accent4 19" xfId="1016"/>
    <cellStyle name="40% - Accent4 19 2" xfId="1017"/>
    <cellStyle name="40% - Accent4 19 2 2" xfId="1018"/>
    <cellStyle name="40% - Accent4 19 3" xfId="1019"/>
    <cellStyle name="40% - Accent4 2" xfId="1020"/>
    <cellStyle name="40% - Accent4 2 2" xfId="1021"/>
    <cellStyle name="40% - Accent4 2 2 2" xfId="1022"/>
    <cellStyle name="40% - Accent4 2 3" xfId="1023"/>
    <cellStyle name="40% - Accent4 20" xfId="1024"/>
    <cellStyle name="40% - Accent4 20 2" xfId="1025"/>
    <cellStyle name="40% - Accent4 20 2 2" xfId="1026"/>
    <cellStyle name="40% - Accent4 20 3" xfId="1027"/>
    <cellStyle name="40% - Accent4 21" xfId="1028"/>
    <cellStyle name="40% - Accent4 21 2" xfId="1029"/>
    <cellStyle name="40% - Accent4 21 2 2" xfId="1030"/>
    <cellStyle name="40% - Accent4 21 3" xfId="1031"/>
    <cellStyle name="40% - Accent4 22" xfId="1032"/>
    <cellStyle name="40% - Accent4 22 2" xfId="1033"/>
    <cellStyle name="40% - Accent4 22 2 2" xfId="1034"/>
    <cellStyle name="40% - Accent4 22 3" xfId="1035"/>
    <cellStyle name="40% - Accent4 23" xfId="1036"/>
    <cellStyle name="40% - Accent4 23 2" xfId="1037"/>
    <cellStyle name="40% - Accent4 23 2 2" xfId="1038"/>
    <cellStyle name="40% - Accent4 23 3" xfId="1039"/>
    <cellStyle name="40% - Accent4 24" xfId="1040"/>
    <cellStyle name="40% - Accent4 24 2" xfId="1041"/>
    <cellStyle name="40% - Accent4 24 2 2" xfId="1042"/>
    <cellStyle name="40% - Accent4 24 3" xfId="1043"/>
    <cellStyle name="40% - Accent4 25" xfId="1044"/>
    <cellStyle name="40% - Accent4 25 2" xfId="1045"/>
    <cellStyle name="40% - Accent4 25 2 2" xfId="1046"/>
    <cellStyle name="40% - Accent4 25 3" xfId="1047"/>
    <cellStyle name="40% - Accent4 26" xfId="1048"/>
    <cellStyle name="40% - Accent4 26 2" xfId="1049"/>
    <cellStyle name="40% - Accent4 26 2 2" xfId="1050"/>
    <cellStyle name="40% - Accent4 26 3" xfId="1051"/>
    <cellStyle name="40% - Accent4 27" xfId="1052"/>
    <cellStyle name="40% - Accent4 27 2" xfId="1053"/>
    <cellStyle name="40% - Accent4 27 2 2" xfId="1054"/>
    <cellStyle name="40% - Accent4 27 3" xfId="1055"/>
    <cellStyle name="40% - Accent4 28" xfId="1056"/>
    <cellStyle name="40% - Accent4 28 2" xfId="1057"/>
    <cellStyle name="40% - Accent4 28 2 2" xfId="1058"/>
    <cellStyle name="40% - Accent4 28 3" xfId="1059"/>
    <cellStyle name="40% - Accent4 3" xfId="1060"/>
    <cellStyle name="40% - Accent4 3 2" xfId="1061"/>
    <cellStyle name="40% - Accent4 3 2 2" xfId="1062"/>
    <cellStyle name="40% - Accent4 3 3" xfId="1063"/>
    <cellStyle name="40% - Accent4 4" xfId="1064"/>
    <cellStyle name="40% - Accent4 4 2" xfId="1065"/>
    <cellStyle name="40% - Accent4 4 2 2" xfId="1066"/>
    <cellStyle name="40% - Accent4 4 3" xfId="1067"/>
    <cellStyle name="40% - Accent4 5" xfId="1068"/>
    <cellStyle name="40% - Accent4 5 2" xfId="1069"/>
    <cellStyle name="40% - Accent4 5 2 2" xfId="1070"/>
    <cellStyle name="40% - Accent4 5 3" xfId="1071"/>
    <cellStyle name="40% - Accent4 6" xfId="1072"/>
    <cellStyle name="40% - Accent4 6 2" xfId="1073"/>
    <cellStyle name="40% - Accent4 6 2 2" xfId="1074"/>
    <cellStyle name="40% - Accent4 6 3" xfId="1075"/>
    <cellStyle name="40% - Accent4 7" xfId="1076"/>
    <cellStyle name="40% - Accent4 7 2" xfId="1077"/>
    <cellStyle name="40% - Accent4 7 2 2" xfId="1078"/>
    <cellStyle name="40% - Accent4 7 3" xfId="1079"/>
    <cellStyle name="40% - Accent4 8" xfId="1080"/>
    <cellStyle name="40% - Accent4 8 2" xfId="1081"/>
    <cellStyle name="40% - Accent4 8 2 2" xfId="1082"/>
    <cellStyle name="40% - Accent4 8 3" xfId="1083"/>
    <cellStyle name="40% - Accent4 9" xfId="1084"/>
    <cellStyle name="40% - Accent4 9 2" xfId="1085"/>
    <cellStyle name="40% - Accent4 9 2 2" xfId="1086"/>
    <cellStyle name="40% - Accent4 9 3" xfId="1087"/>
    <cellStyle name="40% - Accent5 10" xfId="1088"/>
    <cellStyle name="40% - Accent5 10 2" xfId="1089"/>
    <cellStyle name="40% - Accent5 10 2 2" xfId="1090"/>
    <cellStyle name="40% - Accent5 10 3" xfId="1091"/>
    <cellStyle name="40% - Accent5 11" xfId="1092"/>
    <cellStyle name="40% - Accent5 11 2" xfId="1093"/>
    <cellStyle name="40% - Accent5 11 2 2" xfId="1094"/>
    <cellStyle name="40% - Accent5 11 3" xfId="1095"/>
    <cellStyle name="40% - Accent5 12" xfId="1096"/>
    <cellStyle name="40% - Accent5 12 2" xfId="1097"/>
    <cellStyle name="40% - Accent5 12 2 2" xfId="1098"/>
    <cellStyle name="40% - Accent5 12 3" xfId="1099"/>
    <cellStyle name="40% - Accent5 13" xfId="1100"/>
    <cellStyle name="40% - Accent5 13 2" xfId="1101"/>
    <cellStyle name="40% - Accent5 13 2 2" xfId="1102"/>
    <cellStyle name="40% - Accent5 13 3" xfId="1103"/>
    <cellStyle name="40% - Accent5 14" xfId="1104"/>
    <cellStyle name="40% - Accent5 14 2" xfId="1105"/>
    <cellStyle name="40% - Accent5 14 2 2" xfId="1106"/>
    <cellStyle name="40% - Accent5 14 3" xfId="1107"/>
    <cellStyle name="40% - Accent5 15" xfId="1108"/>
    <cellStyle name="40% - Accent5 15 2" xfId="1109"/>
    <cellStyle name="40% - Accent5 15 2 2" xfId="1110"/>
    <cellStyle name="40% - Accent5 15 3" xfId="1111"/>
    <cellStyle name="40% - Accent5 16" xfId="1112"/>
    <cellStyle name="40% - Accent5 16 2" xfId="1113"/>
    <cellStyle name="40% - Accent5 16 2 2" xfId="1114"/>
    <cellStyle name="40% - Accent5 16 3" xfId="1115"/>
    <cellStyle name="40% - Accent5 17" xfId="1116"/>
    <cellStyle name="40% - Accent5 17 2" xfId="1117"/>
    <cellStyle name="40% - Accent5 17 2 2" xfId="1118"/>
    <cellStyle name="40% - Accent5 17 3" xfId="1119"/>
    <cellStyle name="40% - Accent5 18" xfId="1120"/>
    <cellStyle name="40% - Accent5 18 2" xfId="1121"/>
    <cellStyle name="40% - Accent5 18 2 2" xfId="1122"/>
    <cellStyle name="40% - Accent5 18 3" xfId="1123"/>
    <cellStyle name="40% - Accent5 19" xfId="1124"/>
    <cellStyle name="40% - Accent5 19 2" xfId="1125"/>
    <cellStyle name="40% - Accent5 19 2 2" xfId="1126"/>
    <cellStyle name="40% - Accent5 19 3" xfId="1127"/>
    <cellStyle name="40% - Accent5 2" xfId="1128"/>
    <cellStyle name="40% - Accent5 2 2" xfId="1129"/>
    <cellStyle name="40% - Accent5 2 2 2" xfId="1130"/>
    <cellStyle name="40% - Accent5 2 3" xfId="1131"/>
    <cellStyle name="40% - Accent5 20" xfId="1132"/>
    <cellStyle name="40% - Accent5 20 2" xfId="1133"/>
    <cellStyle name="40% - Accent5 20 2 2" xfId="1134"/>
    <cellStyle name="40% - Accent5 20 3" xfId="1135"/>
    <cellStyle name="40% - Accent5 21" xfId="1136"/>
    <cellStyle name="40% - Accent5 21 2" xfId="1137"/>
    <cellStyle name="40% - Accent5 21 2 2" xfId="1138"/>
    <cellStyle name="40% - Accent5 21 3" xfId="1139"/>
    <cellStyle name="40% - Accent5 22" xfId="1140"/>
    <cellStyle name="40% - Accent5 22 2" xfId="1141"/>
    <cellStyle name="40% - Accent5 22 2 2" xfId="1142"/>
    <cellStyle name="40% - Accent5 22 3" xfId="1143"/>
    <cellStyle name="40% - Accent5 23" xfId="1144"/>
    <cellStyle name="40% - Accent5 23 2" xfId="1145"/>
    <cellStyle name="40% - Accent5 23 2 2" xfId="1146"/>
    <cellStyle name="40% - Accent5 23 3" xfId="1147"/>
    <cellStyle name="40% - Accent5 24" xfId="1148"/>
    <cellStyle name="40% - Accent5 24 2" xfId="1149"/>
    <cellStyle name="40% - Accent5 24 2 2" xfId="1150"/>
    <cellStyle name="40% - Accent5 24 3" xfId="1151"/>
    <cellStyle name="40% - Accent5 25" xfId="1152"/>
    <cellStyle name="40% - Accent5 25 2" xfId="1153"/>
    <cellStyle name="40% - Accent5 25 2 2" xfId="1154"/>
    <cellStyle name="40% - Accent5 25 3" xfId="1155"/>
    <cellStyle name="40% - Accent5 26" xfId="1156"/>
    <cellStyle name="40% - Accent5 26 2" xfId="1157"/>
    <cellStyle name="40% - Accent5 26 2 2" xfId="1158"/>
    <cellStyle name="40% - Accent5 26 3" xfId="1159"/>
    <cellStyle name="40% - Accent5 27" xfId="1160"/>
    <cellStyle name="40% - Accent5 27 2" xfId="1161"/>
    <cellStyle name="40% - Accent5 27 2 2" xfId="1162"/>
    <cellStyle name="40% - Accent5 27 3" xfId="1163"/>
    <cellStyle name="40% - Accent5 28" xfId="1164"/>
    <cellStyle name="40% - Accent5 28 2" xfId="1165"/>
    <cellStyle name="40% - Accent5 28 2 2" xfId="1166"/>
    <cellStyle name="40% - Accent5 28 3" xfId="1167"/>
    <cellStyle name="40% - Accent5 3" xfId="1168"/>
    <cellStyle name="40% - Accent5 3 2" xfId="1169"/>
    <cellStyle name="40% - Accent5 3 2 2" xfId="1170"/>
    <cellStyle name="40% - Accent5 3 3" xfId="1171"/>
    <cellStyle name="40% - Accent5 4" xfId="1172"/>
    <cellStyle name="40% - Accent5 4 2" xfId="1173"/>
    <cellStyle name="40% - Accent5 4 2 2" xfId="1174"/>
    <cellStyle name="40% - Accent5 4 3" xfId="1175"/>
    <cellStyle name="40% - Accent5 5" xfId="1176"/>
    <cellStyle name="40% - Accent5 5 2" xfId="1177"/>
    <cellStyle name="40% - Accent5 5 2 2" xfId="1178"/>
    <cellStyle name="40% - Accent5 5 3" xfId="1179"/>
    <cellStyle name="40% - Accent5 6" xfId="1180"/>
    <cellStyle name="40% - Accent5 6 2" xfId="1181"/>
    <cellStyle name="40% - Accent5 6 2 2" xfId="1182"/>
    <cellStyle name="40% - Accent5 6 3" xfId="1183"/>
    <cellStyle name="40% - Accent5 7" xfId="1184"/>
    <cellStyle name="40% - Accent5 7 2" xfId="1185"/>
    <cellStyle name="40% - Accent5 7 2 2" xfId="1186"/>
    <cellStyle name="40% - Accent5 7 3" xfId="1187"/>
    <cellStyle name="40% - Accent5 8" xfId="1188"/>
    <cellStyle name="40% - Accent5 8 2" xfId="1189"/>
    <cellStyle name="40% - Accent5 8 2 2" xfId="1190"/>
    <cellStyle name="40% - Accent5 8 3" xfId="1191"/>
    <cellStyle name="40% - Accent5 9" xfId="1192"/>
    <cellStyle name="40% - Accent5 9 2" xfId="1193"/>
    <cellStyle name="40% - Accent5 9 2 2" xfId="1194"/>
    <cellStyle name="40% - Accent5 9 3" xfId="1195"/>
    <cellStyle name="40% - Accent6 10" xfId="1196"/>
    <cellStyle name="40% - Accent6 10 2" xfId="1197"/>
    <cellStyle name="40% - Accent6 10 2 2" xfId="1198"/>
    <cellStyle name="40% - Accent6 10 3" xfId="1199"/>
    <cellStyle name="40% - Accent6 11" xfId="1200"/>
    <cellStyle name="40% - Accent6 11 2" xfId="1201"/>
    <cellStyle name="40% - Accent6 11 2 2" xfId="1202"/>
    <cellStyle name="40% - Accent6 11 3" xfId="1203"/>
    <cellStyle name="40% - Accent6 12" xfId="1204"/>
    <cellStyle name="40% - Accent6 12 2" xfId="1205"/>
    <cellStyle name="40% - Accent6 12 2 2" xfId="1206"/>
    <cellStyle name="40% - Accent6 12 3" xfId="1207"/>
    <cellStyle name="40% - Accent6 13" xfId="1208"/>
    <cellStyle name="40% - Accent6 13 2" xfId="1209"/>
    <cellStyle name="40% - Accent6 13 2 2" xfId="1210"/>
    <cellStyle name="40% - Accent6 13 3" xfId="1211"/>
    <cellStyle name="40% - Accent6 14" xfId="1212"/>
    <cellStyle name="40% - Accent6 14 2" xfId="1213"/>
    <cellStyle name="40% - Accent6 14 2 2" xfId="1214"/>
    <cellStyle name="40% - Accent6 14 3" xfId="1215"/>
    <cellStyle name="40% - Accent6 15" xfId="1216"/>
    <cellStyle name="40% - Accent6 15 2" xfId="1217"/>
    <cellStyle name="40% - Accent6 15 2 2" xfId="1218"/>
    <cellStyle name="40% - Accent6 15 3" xfId="1219"/>
    <cellStyle name="40% - Accent6 16" xfId="1220"/>
    <cellStyle name="40% - Accent6 16 2" xfId="1221"/>
    <cellStyle name="40% - Accent6 16 2 2" xfId="1222"/>
    <cellStyle name="40% - Accent6 16 3" xfId="1223"/>
    <cellStyle name="40% - Accent6 17" xfId="1224"/>
    <cellStyle name="40% - Accent6 17 2" xfId="1225"/>
    <cellStyle name="40% - Accent6 17 2 2" xfId="1226"/>
    <cellStyle name="40% - Accent6 17 3" xfId="1227"/>
    <cellStyle name="40% - Accent6 18" xfId="1228"/>
    <cellStyle name="40% - Accent6 18 2" xfId="1229"/>
    <cellStyle name="40% - Accent6 18 2 2" xfId="1230"/>
    <cellStyle name="40% - Accent6 18 3" xfId="1231"/>
    <cellStyle name="40% - Accent6 19" xfId="1232"/>
    <cellStyle name="40% - Accent6 19 2" xfId="1233"/>
    <cellStyle name="40% - Accent6 19 2 2" xfId="1234"/>
    <cellStyle name="40% - Accent6 19 3" xfId="1235"/>
    <cellStyle name="40% - Accent6 2" xfId="1236"/>
    <cellStyle name="40% - Accent6 2 2" xfId="1237"/>
    <cellStyle name="40% - Accent6 2 2 2" xfId="1238"/>
    <cellStyle name="40% - Accent6 2 3" xfId="1239"/>
    <cellStyle name="40% - Accent6 20" xfId="1240"/>
    <cellStyle name="40% - Accent6 20 2" xfId="1241"/>
    <cellStyle name="40% - Accent6 20 2 2" xfId="1242"/>
    <cellStyle name="40% - Accent6 20 3" xfId="1243"/>
    <cellStyle name="40% - Accent6 21" xfId="1244"/>
    <cellStyle name="40% - Accent6 21 2" xfId="1245"/>
    <cellStyle name="40% - Accent6 21 2 2" xfId="1246"/>
    <cellStyle name="40% - Accent6 21 3" xfId="1247"/>
    <cellStyle name="40% - Accent6 22" xfId="1248"/>
    <cellStyle name="40% - Accent6 22 2" xfId="1249"/>
    <cellStyle name="40% - Accent6 22 2 2" xfId="1250"/>
    <cellStyle name="40% - Accent6 22 3" xfId="1251"/>
    <cellStyle name="40% - Accent6 23" xfId="1252"/>
    <cellStyle name="40% - Accent6 23 2" xfId="1253"/>
    <cellStyle name="40% - Accent6 23 2 2" xfId="1254"/>
    <cellStyle name="40% - Accent6 23 3" xfId="1255"/>
    <cellStyle name="40% - Accent6 24" xfId="1256"/>
    <cellStyle name="40% - Accent6 24 2" xfId="1257"/>
    <cellStyle name="40% - Accent6 24 2 2" xfId="1258"/>
    <cellStyle name="40% - Accent6 24 3" xfId="1259"/>
    <cellStyle name="40% - Accent6 25" xfId="1260"/>
    <cellStyle name="40% - Accent6 25 2" xfId="1261"/>
    <cellStyle name="40% - Accent6 25 2 2" xfId="1262"/>
    <cellStyle name="40% - Accent6 25 3" xfId="1263"/>
    <cellStyle name="40% - Accent6 26" xfId="1264"/>
    <cellStyle name="40% - Accent6 26 2" xfId="1265"/>
    <cellStyle name="40% - Accent6 26 2 2" xfId="1266"/>
    <cellStyle name="40% - Accent6 26 3" xfId="1267"/>
    <cellStyle name="40% - Accent6 27" xfId="1268"/>
    <cellStyle name="40% - Accent6 27 2" xfId="1269"/>
    <cellStyle name="40% - Accent6 27 2 2" xfId="1270"/>
    <cellStyle name="40% - Accent6 27 3" xfId="1271"/>
    <cellStyle name="40% - Accent6 28" xfId="1272"/>
    <cellStyle name="40% - Accent6 28 2" xfId="1273"/>
    <cellStyle name="40% - Accent6 28 2 2" xfId="1274"/>
    <cellStyle name="40% - Accent6 28 3" xfId="1275"/>
    <cellStyle name="40% - Accent6 3" xfId="1276"/>
    <cellStyle name="40% - Accent6 3 2" xfId="1277"/>
    <cellStyle name="40% - Accent6 3 2 2" xfId="1278"/>
    <cellStyle name="40% - Accent6 3 3" xfId="1279"/>
    <cellStyle name="40% - Accent6 4" xfId="1280"/>
    <cellStyle name="40% - Accent6 4 2" xfId="1281"/>
    <cellStyle name="40% - Accent6 4 2 2" xfId="1282"/>
    <cellStyle name="40% - Accent6 4 3" xfId="1283"/>
    <cellStyle name="40% - Accent6 5" xfId="1284"/>
    <cellStyle name="40% - Accent6 5 2" xfId="1285"/>
    <cellStyle name="40% - Accent6 5 2 2" xfId="1286"/>
    <cellStyle name="40% - Accent6 5 3" xfId="1287"/>
    <cellStyle name="40% - Accent6 6" xfId="1288"/>
    <cellStyle name="40% - Accent6 6 2" xfId="1289"/>
    <cellStyle name="40% - Accent6 6 2 2" xfId="1290"/>
    <cellStyle name="40% - Accent6 6 3" xfId="1291"/>
    <cellStyle name="40% - Accent6 7" xfId="1292"/>
    <cellStyle name="40% - Accent6 7 2" xfId="1293"/>
    <cellStyle name="40% - Accent6 7 2 2" xfId="1294"/>
    <cellStyle name="40% - Accent6 7 3" xfId="1295"/>
    <cellStyle name="40% - Accent6 8" xfId="1296"/>
    <cellStyle name="40% - Accent6 8 2" xfId="1297"/>
    <cellStyle name="40% - Accent6 8 2 2" xfId="1298"/>
    <cellStyle name="40% - Accent6 8 3" xfId="1299"/>
    <cellStyle name="40% - Accent6 9" xfId="1300"/>
    <cellStyle name="40% - Accent6 9 2" xfId="1301"/>
    <cellStyle name="40% - Accent6 9 2 2" xfId="1302"/>
    <cellStyle name="40% - Accent6 9 3" xfId="1303"/>
    <cellStyle name="60% - Accent1 10" xfId="1304"/>
    <cellStyle name="60% - Accent1 10 2" xfId="1305"/>
    <cellStyle name="60% - Accent1 10 2 2" xfId="1306"/>
    <cellStyle name="60% - Accent1 10 3" xfId="1307"/>
    <cellStyle name="60% - Accent1 11" xfId="1308"/>
    <cellStyle name="60% - Accent1 11 2" xfId="1309"/>
    <cellStyle name="60% - Accent1 11 2 2" xfId="1310"/>
    <cellStyle name="60% - Accent1 11 3" xfId="1311"/>
    <cellStyle name="60% - Accent1 12" xfId="1312"/>
    <cellStyle name="60% - Accent1 12 2" xfId="1313"/>
    <cellStyle name="60% - Accent1 12 2 2" xfId="1314"/>
    <cellStyle name="60% - Accent1 12 3" xfId="1315"/>
    <cellStyle name="60% - Accent1 13" xfId="1316"/>
    <cellStyle name="60% - Accent1 13 2" xfId="1317"/>
    <cellStyle name="60% - Accent1 13 2 2" xfId="1318"/>
    <cellStyle name="60% - Accent1 13 3" xfId="1319"/>
    <cellStyle name="60% - Accent1 14" xfId="1320"/>
    <cellStyle name="60% - Accent1 14 2" xfId="1321"/>
    <cellStyle name="60% - Accent1 14 2 2" xfId="1322"/>
    <cellStyle name="60% - Accent1 14 3" xfId="1323"/>
    <cellStyle name="60% - Accent1 15" xfId="1324"/>
    <cellStyle name="60% - Accent1 15 2" xfId="1325"/>
    <cellStyle name="60% - Accent1 15 2 2" xfId="1326"/>
    <cellStyle name="60% - Accent1 15 3" xfId="1327"/>
    <cellStyle name="60% - Accent1 16" xfId="1328"/>
    <cellStyle name="60% - Accent1 16 2" xfId="1329"/>
    <cellStyle name="60% - Accent1 16 2 2" xfId="1330"/>
    <cellStyle name="60% - Accent1 16 3" xfId="1331"/>
    <cellStyle name="60% - Accent1 17" xfId="1332"/>
    <cellStyle name="60% - Accent1 17 2" xfId="1333"/>
    <cellStyle name="60% - Accent1 17 2 2" xfId="1334"/>
    <cellStyle name="60% - Accent1 17 3" xfId="1335"/>
    <cellStyle name="60% - Accent1 18" xfId="1336"/>
    <cellStyle name="60% - Accent1 18 2" xfId="1337"/>
    <cellStyle name="60% - Accent1 18 2 2" xfId="1338"/>
    <cellStyle name="60% - Accent1 18 3" xfId="1339"/>
    <cellStyle name="60% - Accent1 19" xfId="1340"/>
    <cellStyle name="60% - Accent1 19 2" xfId="1341"/>
    <cellStyle name="60% - Accent1 19 2 2" xfId="1342"/>
    <cellStyle name="60% - Accent1 19 3" xfId="1343"/>
    <cellStyle name="60% - Accent1 2" xfId="1344"/>
    <cellStyle name="60% - Accent1 2 2" xfId="1345"/>
    <cellStyle name="60% - Accent1 2 2 2" xfId="1346"/>
    <cellStyle name="60% - Accent1 2 3" xfId="1347"/>
    <cellStyle name="60% - Accent1 20" xfId="1348"/>
    <cellStyle name="60% - Accent1 20 2" xfId="1349"/>
    <cellStyle name="60% - Accent1 20 2 2" xfId="1350"/>
    <cellStyle name="60% - Accent1 20 3" xfId="1351"/>
    <cellStyle name="60% - Accent1 21" xfId="1352"/>
    <cellStyle name="60% - Accent1 21 2" xfId="1353"/>
    <cellStyle name="60% - Accent1 21 2 2" xfId="1354"/>
    <cellStyle name="60% - Accent1 21 3" xfId="1355"/>
    <cellStyle name="60% - Accent1 22" xfId="1356"/>
    <cellStyle name="60% - Accent1 22 2" xfId="1357"/>
    <cellStyle name="60% - Accent1 22 2 2" xfId="1358"/>
    <cellStyle name="60% - Accent1 22 3" xfId="1359"/>
    <cellStyle name="60% - Accent1 23" xfId="1360"/>
    <cellStyle name="60% - Accent1 23 2" xfId="1361"/>
    <cellStyle name="60% - Accent1 23 2 2" xfId="1362"/>
    <cellStyle name="60% - Accent1 23 3" xfId="1363"/>
    <cellStyle name="60% - Accent1 24" xfId="1364"/>
    <cellStyle name="60% - Accent1 24 2" xfId="1365"/>
    <cellStyle name="60% - Accent1 24 2 2" xfId="1366"/>
    <cellStyle name="60% - Accent1 24 3" xfId="1367"/>
    <cellStyle name="60% - Accent1 25" xfId="1368"/>
    <cellStyle name="60% - Accent1 25 2" xfId="1369"/>
    <cellStyle name="60% - Accent1 25 2 2" xfId="1370"/>
    <cellStyle name="60% - Accent1 25 3" xfId="1371"/>
    <cellStyle name="60% - Accent1 26" xfId="1372"/>
    <cellStyle name="60% - Accent1 26 2" xfId="1373"/>
    <cellStyle name="60% - Accent1 26 2 2" xfId="1374"/>
    <cellStyle name="60% - Accent1 26 3" xfId="1375"/>
    <cellStyle name="60% - Accent1 27" xfId="1376"/>
    <cellStyle name="60% - Accent1 27 2" xfId="1377"/>
    <cellStyle name="60% - Accent1 27 2 2" xfId="1378"/>
    <cellStyle name="60% - Accent1 27 3" xfId="1379"/>
    <cellStyle name="60% - Accent1 28" xfId="1380"/>
    <cellStyle name="60% - Accent1 28 2" xfId="1381"/>
    <cellStyle name="60% - Accent1 28 2 2" xfId="1382"/>
    <cellStyle name="60% - Accent1 28 3" xfId="1383"/>
    <cellStyle name="60% - Accent1 3" xfId="1384"/>
    <cellStyle name="60% - Accent1 3 2" xfId="1385"/>
    <cellStyle name="60% - Accent1 3 2 2" xfId="1386"/>
    <cellStyle name="60% - Accent1 3 3" xfId="1387"/>
    <cellStyle name="60% - Accent1 4" xfId="1388"/>
    <cellStyle name="60% - Accent1 4 2" xfId="1389"/>
    <cellStyle name="60% - Accent1 4 2 2" xfId="1390"/>
    <cellStyle name="60% - Accent1 4 3" xfId="1391"/>
    <cellStyle name="60% - Accent1 5" xfId="1392"/>
    <cellStyle name="60% - Accent1 5 2" xfId="1393"/>
    <cellStyle name="60% - Accent1 5 2 2" xfId="1394"/>
    <cellStyle name="60% - Accent1 5 3" xfId="1395"/>
    <cellStyle name="60% - Accent1 6" xfId="1396"/>
    <cellStyle name="60% - Accent1 6 2" xfId="1397"/>
    <cellStyle name="60% - Accent1 6 2 2" xfId="1398"/>
    <cellStyle name="60% - Accent1 6 3" xfId="1399"/>
    <cellStyle name="60% - Accent1 7" xfId="1400"/>
    <cellStyle name="60% - Accent1 7 2" xfId="1401"/>
    <cellStyle name="60% - Accent1 7 2 2" xfId="1402"/>
    <cellStyle name="60% - Accent1 7 3" xfId="1403"/>
    <cellStyle name="60% - Accent1 8" xfId="1404"/>
    <cellStyle name="60% - Accent1 8 2" xfId="1405"/>
    <cellStyle name="60% - Accent1 8 2 2" xfId="1406"/>
    <cellStyle name="60% - Accent1 8 3" xfId="1407"/>
    <cellStyle name="60% - Accent1 9" xfId="1408"/>
    <cellStyle name="60% - Accent1 9 2" xfId="1409"/>
    <cellStyle name="60% - Accent1 9 2 2" xfId="1410"/>
    <cellStyle name="60% - Accent1 9 3" xfId="1411"/>
    <cellStyle name="60% - Accent2 10" xfId="1412"/>
    <cellStyle name="60% - Accent2 10 2" xfId="1413"/>
    <cellStyle name="60% - Accent2 10 2 2" xfId="1414"/>
    <cellStyle name="60% - Accent2 10 3" xfId="1415"/>
    <cellStyle name="60% - Accent2 11" xfId="1416"/>
    <cellStyle name="60% - Accent2 11 2" xfId="1417"/>
    <cellStyle name="60% - Accent2 11 2 2" xfId="1418"/>
    <cellStyle name="60% - Accent2 11 3" xfId="1419"/>
    <cellStyle name="60% - Accent2 12" xfId="1420"/>
    <cellStyle name="60% - Accent2 12 2" xfId="1421"/>
    <cellStyle name="60% - Accent2 12 2 2" xfId="1422"/>
    <cellStyle name="60% - Accent2 12 3" xfId="1423"/>
    <cellStyle name="60% - Accent2 13" xfId="1424"/>
    <cellStyle name="60% - Accent2 13 2" xfId="1425"/>
    <cellStyle name="60% - Accent2 13 2 2" xfId="1426"/>
    <cellStyle name="60% - Accent2 13 3" xfId="1427"/>
    <cellStyle name="60% - Accent2 14" xfId="1428"/>
    <cellStyle name="60% - Accent2 14 2" xfId="1429"/>
    <cellStyle name="60% - Accent2 14 2 2" xfId="1430"/>
    <cellStyle name="60% - Accent2 14 3" xfId="1431"/>
    <cellStyle name="60% - Accent2 15" xfId="1432"/>
    <cellStyle name="60% - Accent2 15 2" xfId="1433"/>
    <cellStyle name="60% - Accent2 15 2 2" xfId="1434"/>
    <cellStyle name="60% - Accent2 15 3" xfId="1435"/>
    <cellStyle name="60% - Accent2 16" xfId="1436"/>
    <cellStyle name="60% - Accent2 16 2" xfId="1437"/>
    <cellStyle name="60% - Accent2 16 2 2" xfId="1438"/>
    <cellStyle name="60% - Accent2 16 3" xfId="1439"/>
    <cellStyle name="60% - Accent2 17" xfId="1440"/>
    <cellStyle name="60% - Accent2 17 2" xfId="1441"/>
    <cellStyle name="60% - Accent2 17 2 2" xfId="1442"/>
    <cellStyle name="60% - Accent2 17 3" xfId="1443"/>
    <cellStyle name="60% - Accent2 18" xfId="1444"/>
    <cellStyle name="60% - Accent2 18 2" xfId="1445"/>
    <cellStyle name="60% - Accent2 18 2 2" xfId="1446"/>
    <cellStyle name="60% - Accent2 18 3" xfId="1447"/>
    <cellStyle name="60% - Accent2 19" xfId="1448"/>
    <cellStyle name="60% - Accent2 19 2" xfId="1449"/>
    <cellStyle name="60% - Accent2 19 2 2" xfId="1450"/>
    <cellStyle name="60% - Accent2 19 3" xfId="1451"/>
    <cellStyle name="60% - Accent2 2" xfId="1452"/>
    <cellStyle name="60% - Accent2 2 2" xfId="1453"/>
    <cellStyle name="60% - Accent2 2 2 2" xfId="1454"/>
    <cellStyle name="60% - Accent2 2 3" xfId="1455"/>
    <cellStyle name="60% - Accent2 20" xfId="1456"/>
    <cellStyle name="60% - Accent2 20 2" xfId="1457"/>
    <cellStyle name="60% - Accent2 20 2 2" xfId="1458"/>
    <cellStyle name="60% - Accent2 20 3" xfId="1459"/>
    <cellStyle name="60% - Accent2 21" xfId="1460"/>
    <cellStyle name="60% - Accent2 21 2" xfId="1461"/>
    <cellStyle name="60% - Accent2 21 2 2" xfId="1462"/>
    <cellStyle name="60% - Accent2 21 3" xfId="1463"/>
    <cellStyle name="60% - Accent2 22" xfId="1464"/>
    <cellStyle name="60% - Accent2 22 2" xfId="1465"/>
    <cellStyle name="60% - Accent2 22 2 2" xfId="1466"/>
    <cellStyle name="60% - Accent2 22 3" xfId="1467"/>
    <cellStyle name="60% - Accent2 23" xfId="1468"/>
    <cellStyle name="60% - Accent2 23 2" xfId="1469"/>
    <cellStyle name="60% - Accent2 23 2 2" xfId="1470"/>
    <cellStyle name="60% - Accent2 23 3" xfId="1471"/>
    <cellStyle name="60% - Accent2 24" xfId="1472"/>
    <cellStyle name="60% - Accent2 24 2" xfId="1473"/>
    <cellStyle name="60% - Accent2 24 2 2" xfId="1474"/>
    <cellStyle name="60% - Accent2 24 3" xfId="1475"/>
    <cellStyle name="60% - Accent2 25" xfId="1476"/>
    <cellStyle name="60% - Accent2 25 2" xfId="1477"/>
    <cellStyle name="60% - Accent2 25 2 2" xfId="1478"/>
    <cellStyle name="60% - Accent2 25 3" xfId="1479"/>
    <cellStyle name="60% - Accent2 26" xfId="1480"/>
    <cellStyle name="60% - Accent2 26 2" xfId="1481"/>
    <cellStyle name="60% - Accent2 26 2 2" xfId="1482"/>
    <cellStyle name="60% - Accent2 26 3" xfId="1483"/>
    <cellStyle name="60% - Accent2 27" xfId="1484"/>
    <cellStyle name="60% - Accent2 27 2" xfId="1485"/>
    <cellStyle name="60% - Accent2 27 2 2" xfId="1486"/>
    <cellStyle name="60% - Accent2 27 3" xfId="1487"/>
    <cellStyle name="60% - Accent2 28" xfId="1488"/>
    <cellStyle name="60% - Accent2 28 2" xfId="1489"/>
    <cellStyle name="60% - Accent2 28 2 2" xfId="1490"/>
    <cellStyle name="60% - Accent2 28 3" xfId="1491"/>
    <cellStyle name="60% - Accent2 3" xfId="1492"/>
    <cellStyle name="60% - Accent2 3 2" xfId="1493"/>
    <cellStyle name="60% - Accent2 3 2 2" xfId="1494"/>
    <cellStyle name="60% - Accent2 3 3" xfId="1495"/>
    <cellStyle name="60% - Accent2 4" xfId="1496"/>
    <cellStyle name="60% - Accent2 4 2" xfId="1497"/>
    <cellStyle name="60% - Accent2 4 2 2" xfId="1498"/>
    <cellStyle name="60% - Accent2 4 3" xfId="1499"/>
    <cellStyle name="60% - Accent2 5" xfId="1500"/>
    <cellStyle name="60% - Accent2 5 2" xfId="1501"/>
    <cellStyle name="60% - Accent2 5 2 2" xfId="1502"/>
    <cellStyle name="60% - Accent2 5 3" xfId="1503"/>
    <cellStyle name="60% - Accent2 6" xfId="1504"/>
    <cellStyle name="60% - Accent2 6 2" xfId="1505"/>
    <cellStyle name="60% - Accent2 6 2 2" xfId="1506"/>
    <cellStyle name="60% - Accent2 6 3" xfId="1507"/>
    <cellStyle name="60% - Accent2 7" xfId="1508"/>
    <cellStyle name="60% - Accent2 7 2" xfId="1509"/>
    <cellStyle name="60% - Accent2 7 2 2" xfId="1510"/>
    <cellStyle name="60% - Accent2 7 3" xfId="1511"/>
    <cellStyle name="60% - Accent2 8" xfId="1512"/>
    <cellStyle name="60% - Accent2 8 2" xfId="1513"/>
    <cellStyle name="60% - Accent2 8 2 2" xfId="1514"/>
    <cellStyle name="60% - Accent2 8 3" xfId="1515"/>
    <cellStyle name="60% - Accent2 9" xfId="1516"/>
    <cellStyle name="60% - Accent2 9 2" xfId="1517"/>
    <cellStyle name="60% - Accent2 9 2 2" xfId="1518"/>
    <cellStyle name="60% - Accent2 9 3" xfId="1519"/>
    <cellStyle name="60% - Accent3 10" xfId="1520"/>
    <cellStyle name="60% - Accent3 10 2" xfId="1521"/>
    <cellStyle name="60% - Accent3 10 2 2" xfId="1522"/>
    <cellStyle name="60% - Accent3 10 3" xfId="1523"/>
    <cellStyle name="60% - Accent3 11" xfId="1524"/>
    <cellStyle name="60% - Accent3 11 2" xfId="1525"/>
    <cellStyle name="60% - Accent3 11 2 2" xfId="1526"/>
    <cellStyle name="60% - Accent3 11 3" xfId="1527"/>
    <cellStyle name="60% - Accent3 12" xfId="1528"/>
    <cellStyle name="60% - Accent3 12 2" xfId="1529"/>
    <cellStyle name="60% - Accent3 12 2 2" xfId="1530"/>
    <cellStyle name="60% - Accent3 12 3" xfId="1531"/>
    <cellStyle name="60% - Accent3 13" xfId="1532"/>
    <cellStyle name="60% - Accent3 13 2" xfId="1533"/>
    <cellStyle name="60% - Accent3 13 2 2" xfId="1534"/>
    <cellStyle name="60% - Accent3 13 3" xfId="1535"/>
    <cellStyle name="60% - Accent3 14" xfId="1536"/>
    <cellStyle name="60% - Accent3 14 2" xfId="1537"/>
    <cellStyle name="60% - Accent3 14 2 2" xfId="1538"/>
    <cellStyle name="60% - Accent3 14 3" xfId="1539"/>
    <cellStyle name="60% - Accent3 15" xfId="1540"/>
    <cellStyle name="60% - Accent3 15 2" xfId="1541"/>
    <cellStyle name="60% - Accent3 15 2 2" xfId="1542"/>
    <cellStyle name="60% - Accent3 15 3" xfId="1543"/>
    <cellStyle name="60% - Accent3 16" xfId="1544"/>
    <cellStyle name="60% - Accent3 16 2" xfId="1545"/>
    <cellStyle name="60% - Accent3 16 2 2" xfId="1546"/>
    <cellStyle name="60% - Accent3 16 3" xfId="1547"/>
    <cellStyle name="60% - Accent3 17" xfId="1548"/>
    <cellStyle name="60% - Accent3 17 2" xfId="1549"/>
    <cellStyle name="60% - Accent3 17 2 2" xfId="1550"/>
    <cellStyle name="60% - Accent3 17 3" xfId="1551"/>
    <cellStyle name="60% - Accent3 18" xfId="1552"/>
    <cellStyle name="60% - Accent3 18 2" xfId="1553"/>
    <cellStyle name="60% - Accent3 18 2 2" xfId="1554"/>
    <cellStyle name="60% - Accent3 18 3" xfId="1555"/>
    <cellStyle name="60% - Accent3 19" xfId="1556"/>
    <cellStyle name="60% - Accent3 19 2" xfId="1557"/>
    <cellStyle name="60% - Accent3 19 2 2" xfId="1558"/>
    <cellStyle name="60% - Accent3 19 3" xfId="1559"/>
    <cellStyle name="60% - Accent3 2" xfId="1560"/>
    <cellStyle name="60% - Accent3 2 2" xfId="1561"/>
    <cellStyle name="60% - Accent3 2 2 2" xfId="1562"/>
    <cellStyle name="60% - Accent3 2 3" xfId="1563"/>
    <cellStyle name="60% - Accent3 20" xfId="1564"/>
    <cellStyle name="60% - Accent3 20 2" xfId="1565"/>
    <cellStyle name="60% - Accent3 20 2 2" xfId="1566"/>
    <cellStyle name="60% - Accent3 20 3" xfId="1567"/>
    <cellStyle name="60% - Accent3 21" xfId="1568"/>
    <cellStyle name="60% - Accent3 21 2" xfId="1569"/>
    <cellStyle name="60% - Accent3 21 2 2" xfId="1570"/>
    <cellStyle name="60% - Accent3 21 3" xfId="1571"/>
    <cellStyle name="60% - Accent3 22" xfId="1572"/>
    <cellStyle name="60% - Accent3 22 2" xfId="1573"/>
    <cellStyle name="60% - Accent3 22 2 2" xfId="1574"/>
    <cellStyle name="60% - Accent3 22 3" xfId="1575"/>
    <cellStyle name="60% - Accent3 23" xfId="1576"/>
    <cellStyle name="60% - Accent3 23 2" xfId="1577"/>
    <cellStyle name="60% - Accent3 23 2 2" xfId="1578"/>
    <cellStyle name="60% - Accent3 23 3" xfId="1579"/>
    <cellStyle name="60% - Accent3 24" xfId="1580"/>
    <cellStyle name="60% - Accent3 24 2" xfId="1581"/>
    <cellStyle name="60% - Accent3 24 2 2" xfId="1582"/>
    <cellStyle name="60% - Accent3 24 3" xfId="1583"/>
    <cellStyle name="60% - Accent3 25" xfId="1584"/>
    <cellStyle name="60% - Accent3 25 2" xfId="1585"/>
    <cellStyle name="60% - Accent3 25 2 2" xfId="1586"/>
    <cellStyle name="60% - Accent3 25 3" xfId="1587"/>
    <cellStyle name="60% - Accent3 26" xfId="1588"/>
    <cellStyle name="60% - Accent3 26 2" xfId="1589"/>
    <cellStyle name="60% - Accent3 26 2 2" xfId="1590"/>
    <cellStyle name="60% - Accent3 26 3" xfId="1591"/>
    <cellStyle name="60% - Accent3 27" xfId="1592"/>
    <cellStyle name="60% - Accent3 27 2" xfId="1593"/>
    <cellStyle name="60% - Accent3 27 2 2" xfId="1594"/>
    <cellStyle name="60% - Accent3 27 3" xfId="1595"/>
    <cellStyle name="60% - Accent3 28" xfId="1596"/>
    <cellStyle name="60% - Accent3 28 2" xfId="1597"/>
    <cellStyle name="60% - Accent3 28 2 2" xfId="1598"/>
    <cellStyle name="60% - Accent3 28 3" xfId="1599"/>
    <cellStyle name="60% - Accent3 3" xfId="1600"/>
    <cellStyle name="60% - Accent3 3 2" xfId="1601"/>
    <cellStyle name="60% - Accent3 3 2 2" xfId="1602"/>
    <cellStyle name="60% - Accent3 3 3" xfId="1603"/>
    <cellStyle name="60% - Accent3 4" xfId="1604"/>
    <cellStyle name="60% - Accent3 4 2" xfId="1605"/>
    <cellStyle name="60% - Accent3 4 2 2" xfId="1606"/>
    <cellStyle name="60% - Accent3 4 3" xfId="1607"/>
    <cellStyle name="60% - Accent3 5" xfId="1608"/>
    <cellStyle name="60% - Accent3 5 2" xfId="1609"/>
    <cellStyle name="60% - Accent3 5 2 2" xfId="1610"/>
    <cellStyle name="60% - Accent3 5 3" xfId="1611"/>
    <cellStyle name="60% - Accent3 6" xfId="1612"/>
    <cellStyle name="60% - Accent3 6 2" xfId="1613"/>
    <cellStyle name="60% - Accent3 6 2 2" xfId="1614"/>
    <cellStyle name="60% - Accent3 6 3" xfId="1615"/>
    <cellStyle name="60% - Accent3 7" xfId="1616"/>
    <cellStyle name="60% - Accent3 7 2" xfId="1617"/>
    <cellStyle name="60% - Accent3 7 2 2" xfId="1618"/>
    <cellStyle name="60% - Accent3 7 3" xfId="1619"/>
    <cellStyle name="60% - Accent3 8" xfId="1620"/>
    <cellStyle name="60% - Accent3 8 2" xfId="1621"/>
    <cellStyle name="60% - Accent3 8 2 2" xfId="1622"/>
    <cellStyle name="60% - Accent3 8 3" xfId="1623"/>
    <cellStyle name="60% - Accent3 9" xfId="1624"/>
    <cellStyle name="60% - Accent3 9 2" xfId="1625"/>
    <cellStyle name="60% - Accent3 9 2 2" xfId="1626"/>
    <cellStyle name="60% - Accent3 9 3" xfId="1627"/>
    <cellStyle name="60% - Accent4 10" xfId="1628"/>
    <cellStyle name="60% - Accent4 10 2" xfId="1629"/>
    <cellStyle name="60% - Accent4 10 2 2" xfId="1630"/>
    <cellStyle name="60% - Accent4 10 3" xfId="1631"/>
    <cellStyle name="60% - Accent4 11" xfId="1632"/>
    <cellStyle name="60% - Accent4 11 2" xfId="1633"/>
    <cellStyle name="60% - Accent4 11 2 2" xfId="1634"/>
    <cellStyle name="60% - Accent4 11 3" xfId="1635"/>
    <cellStyle name="60% - Accent4 12" xfId="1636"/>
    <cellStyle name="60% - Accent4 12 2" xfId="1637"/>
    <cellStyle name="60% - Accent4 12 2 2" xfId="1638"/>
    <cellStyle name="60% - Accent4 12 3" xfId="1639"/>
    <cellStyle name="60% - Accent4 13" xfId="1640"/>
    <cellStyle name="60% - Accent4 13 2" xfId="1641"/>
    <cellStyle name="60% - Accent4 13 2 2" xfId="1642"/>
    <cellStyle name="60% - Accent4 13 3" xfId="1643"/>
    <cellStyle name="60% - Accent4 14" xfId="1644"/>
    <cellStyle name="60% - Accent4 14 2" xfId="1645"/>
    <cellStyle name="60% - Accent4 14 2 2" xfId="1646"/>
    <cellStyle name="60% - Accent4 14 3" xfId="1647"/>
    <cellStyle name="60% - Accent4 15" xfId="1648"/>
    <cellStyle name="60% - Accent4 15 2" xfId="1649"/>
    <cellStyle name="60% - Accent4 15 2 2" xfId="1650"/>
    <cellStyle name="60% - Accent4 15 3" xfId="1651"/>
    <cellStyle name="60% - Accent4 16" xfId="1652"/>
    <cellStyle name="60% - Accent4 16 2" xfId="1653"/>
    <cellStyle name="60% - Accent4 16 2 2" xfId="1654"/>
    <cellStyle name="60% - Accent4 16 3" xfId="1655"/>
    <cellStyle name="60% - Accent4 17" xfId="1656"/>
    <cellStyle name="60% - Accent4 17 2" xfId="1657"/>
    <cellStyle name="60% - Accent4 17 2 2" xfId="1658"/>
    <cellStyle name="60% - Accent4 17 3" xfId="1659"/>
    <cellStyle name="60% - Accent4 18" xfId="1660"/>
    <cellStyle name="60% - Accent4 18 2" xfId="1661"/>
    <cellStyle name="60% - Accent4 18 2 2" xfId="1662"/>
    <cellStyle name="60% - Accent4 18 3" xfId="1663"/>
    <cellStyle name="60% - Accent4 19" xfId="1664"/>
    <cellStyle name="60% - Accent4 19 2" xfId="1665"/>
    <cellStyle name="60% - Accent4 19 2 2" xfId="1666"/>
    <cellStyle name="60% - Accent4 19 3" xfId="1667"/>
    <cellStyle name="60% - Accent4 2" xfId="1668"/>
    <cellStyle name="60% - Accent4 2 2" xfId="1669"/>
    <cellStyle name="60% - Accent4 2 2 2" xfId="1670"/>
    <cellStyle name="60% - Accent4 2 3" xfId="1671"/>
    <cellStyle name="60% - Accent4 20" xfId="1672"/>
    <cellStyle name="60% - Accent4 20 2" xfId="1673"/>
    <cellStyle name="60% - Accent4 20 2 2" xfId="1674"/>
    <cellStyle name="60% - Accent4 20 3" xfId="1675"/>
    <cellStyle name="60% - Accent4 21" xfId="1676"/>
    <cellStyle name="60% - Accent4 21 2" xfId="1677"/>
    <cellStyle name="60% - Accent4 21 2 2" xfId="1678"/>
    <cellStyle name="60% - Accent4 21 3" xfId="1679"/>
    <cellStyle name="60% - Accent4 22" xfId="1680"/>
    <cellStyle name="60% - Accent4 22 2" xfId="1681"/>
    <cellStyle name="60% - Accent4 22 2 2" xfId="1682"/>
    <cellStyle name="60% - Accent4 22 3" xfId="1683"/>
    <cellStyle name="60% - Accent4 23" xfId="1684"/>
    <cellStyle name="60% - Accent4 23 2" xfId="1685"/>
    <cellStyle name="60% - Accent4 23 2 2" xfId="1686"/>
    <cellStyle name="60% - Accent4 23 3" xfId="1687"/>
    <cellStyle name="60% - Accent4 24" xfId="1688"/>
    <cellStyle name="60% - Accent4 24 2" xfId="1689"/>
    <cellStyle name="60% - Accent4 24 2 2" xfId="1690"/>
    <cellStyle name="60% - Accent4 24 3" xfId="1691"/>
    <cellStyle name="60% - Accent4 25" xfId="1692"/>
    <cellStyle name="60% - Accent4 25 2" xfId="1693"/>
    <cellStyle name="60% - Accent4 25 2 2" xfId="1694"/>
    <cellStyle name="60% - Accent4 25 3" xfId="1695"/>
    <cellStyle name="60% - Accent4 26" xfId="1696"/>
    <cellStyle name="60% - Accent4 26 2" xfId="1697"/>
    <cellStyle name="60% - Accent4 26 2 2" xfId="1698"/>
    <cellStyle name="60% - Accent4 26 3" xfId="1699"/>
    <cellStyle name="60% - Accent4 27" xfId="1700"/>
    <cellStyle name="60% - Accent4 27 2" xfId="1701"/>
    <cellStyle name="60% - Accent4 27 2 2" xfId="1702"/>
    <cellStyle name="60% - Accent4 27 3" xfId="1703"/>
    <cellStyle name="60% - Accent4 28" xfId="1704"/>
    <cellStyle name="60% - Accent4 28 2" xfId="1705"/>
    <cellStyle name="60% - Accent4 28 2 2" xfId="1706"/>
    <cellStyle name="60% - Accent4 28 3" xfId="1707"/>
    <cellStyle name="60% - Accent4 3" xfId="1708"/>
    <cellStyle name="60% - Accent4 3 2" xfId="1709"/>
    <cellStyle name="60% - Accent4 3 2 2" xfId="1710"/>
    <cellStyle name="60% - Accent4 3 3" xfId="1711"/>
    <cellStyle name="60% - Accent4 4" xfId="1712"/>
    <cellStyle name="60% - Accent4 4 2" xfId="1713"/>
    <cellStyle name="60% - Accent4 4 2 2" xfId="1714"/>
    <cellStyle name="60% - Accent4 4 3" xfId="1715"/>
    <cellStyle name="60% - Accent4 5" xfId="1716"/>
    <cellStyle name="60% - Accent4 5 2" xfId="1717"/>
    <cellStyle name="60% - Accent4 5 2 2" xfId="1718"/>
    <cellStyle name="60% - Accent4 5 3" xfId="1719"/>
    <cellStyle name="60% - Accent4 6" xfId="1720"/>
    <cellStyle name="60% - Accent4 6 2" xfId="1721"/>
    <cellStyle name="60% - Accent4 6 2 2" xfId="1722"/>
    <cellStyle name="60% - Accent4 6 3" xfId="1723"/>
    <cellStyle name="60% - Accent4 7" xfId="1724"/>
    <cellStyle name="60% - Accent4 7 2" xfId="1725"/>
    <cellStyle name="60% - Accent4 7 2 2" xfId="1726"/>
    <cellStyle name="60% - Accent4 7 3" xfId="1727"/>
    <cellStyle name="60% - Accent4 8" xfId="1728"/>
    <cellStyle name="60% - Accent4 8 2" xfId="1729"/>
    <cellStyle name="60% - Accent4 8 2 2" xfId="1730"/>
    <cellStyle name="60% - Accent4 8 3" xfId="1731"/>
    <cellStyle name="60% - Accent4 9" xfId="1732"/>
    <cellStyle name="60% - Accent4 9 2" xfId="1733"/>
    <cellStyle name="60% - Accent4 9 2 2" xfId="1734"/>
    <cellStyle name="60% - Accent4 9 3" xfId="1735"/>
    <cellStyle name="60% - Accent5 10" xfId="1736"/>
    <cellStyle name="60% - Accent5 10 2" xfId="1737"/>
    <cellStyle name="60% - Accent5 10 2 2" xfId="1738"/>
    <cellStyle name="60% - Accent5 10 3" xfId="1739"/>
    <cellStyle name="60% - Accent5 11" xfId="1740"/>
    <cellStyle name="60% - Accent5 11 2" xfId="1741"/>
    <cellStyle name="60% - Accent5 11 2 2" xfId="1742"/>
    <cellStyle name="60% - Accent5 11 3" xfId="1743"/>
    <cellStyle name="60% - Accent5 12" xfId="1744"/>
    <cellStyle name="60% - Accent5 12 2" xfId="1745"/>
    <cellStyle name="60% - Accent5 12 2 2" xfId="1746"/>
    <cellStyle name="60% - Accent5 12 3" xfId="1747"/>
    <cellStyle name="60% - Accent5 13" xfId="1748"/>
    <cellStyle name="60% - Accent5 13 2" xfId="1749"/>
    <cellStyle name="60% - Accent5 13 2 2" xfId="1750"/>
    <cellStyle name="60% - Accent5 13 3" xfId="1751"/>
    <cellStyle name="60% - Accent5 14" xfId="1752"/>
    <cellStyle name="60% - Accent5 14 2" xfId="1753"/>
    <cellStyle name="60% - Accent5 14 2 2" xfId="1754"/>
    <cellStyle name="60% - Accent5 14 3" xfId="1755"/>
    <cellStyle name="60% - Accent5 15" xfId="1756"/>
    <cellStyle name="60% - Accent5 15 2" xfId="1757"/>
    <cellStyle name="60% - Accent5 15 2 2" xfId="1758"/>
    <cellStyle name="60% - Accent5 15 3" xfId="1759"/>
    <cellStyle name="60% - Accent5 16" xfId="1760"/>
    <cellStyle name="60% - Accent5 16 2" xfId="1761"/>
    <cellStyle name="60% - Accent5 16 2 2" xfId="1762"/>
    <cellStyle name="60% - Accent5 16 3" xfId="1763"/>
    <cellStyle name="60% - Accent5 17" xfId="1764"/>
    <cellStyle name="60% - Accent5 17 2" xfId="1765"/>
    <cellStyle name="60% - Accent5 17 2 2" xfId="1766"/>
    <cellStyle name="60% - Accent5 17 3" xfId="1767"/>
    <cellStyle name="60% - Accent5 18" xfId="1768"/>
    <cellStyle name="60% - Accent5 18 2" xfId="1769"/>
    <cellStyle name="60% - Accent5 18 2 2" xfId="1770"/>
    <cellStyle name="60% - Accent5 18 3" xfId="1771"/>
    <cellStyle name="60% - Accent5 19" xfId="1772"/>
    <cellStyle name="60% - Accent5 19 2" xfId="1773"/>
    <cellStyle name="60% - Accent5 19 2 2" xfId="1774"/>
    <cellStyle name="60% - Accent5 19 3" xfId="1775"/>
    <cellStyle name="60% - Accent5 2" xfId="1776"/>
    <cellStyle name="60% - Accent5 2 2" xfId="1777"/>
    <cellStyle name="60% - Accent5 2 2 2" xfId="1778"/>
    <cellStyle name="60% - Accent5 2 3" xfId="1779"/>
    <cellStyle name="60% - Accent5 20" xfId="1780"/>
    <cellStyle name="60% - Accent5 20 2" xfId="1781"/>
    <cellStyle name="60% - Accent5 20 2 2" xfId="1782"/>
    <cellStyle name="60% - Accent5 20 3" xfId="1783"/>
    <cellStyle name="60% - Accent5 21" xfId="1784"/>
    <cellStyle name="60% - Accent5 21 2" xfId="1785"/>
    <cellStyle name="60% - Accent5 21 2 2" xfId="1786"/>
    <cellStyle name="60% - Accent5 21 3" xfId="1787"/>
    <cellStyle name="60% - Accent5 22" xfId="1788"/>
    <cellStyle name="60% - Accent5 22 2" xfId="1789"/>
    <cellStyle name="60% - Accent5 22 2 2" xfId="1790"/>
    <cellStyle name="60% - Accent5 22 3" xfId="1791"/>
    <cellStyle name="60% - Accent5 23" xfId="1792"/>
    <cellStyle name="60% - Accent5 23 2" xfId="1793"/>
    <cellStyle name="60% - Accent5 23 2 2" xfId="1794"/>
    <cellStyle name="60% - Accent5 23 3" xfId="1795"/>
    <cellStyle name="60% - Accent5 24" xfId="1796"/>
    <cellStyle name="60% - Accent5 24 2" xfId="1797"/>
    <cellStyle name="60% - Accent5 24 2 2" xfId="1798"/>
    <cellStyle name="60% - Accent5 24 3" xfId="1799"/>
    <cellStyle name="60% - Accent5 25" xfId="1800"/>
    <cellStyle name="60% - Accent5 25 2" xfId="1801"/>
    <cellStyle name="60% - Accent5 25 2 2" xfId="1802"/>
    <cellStyle name="60% - Accent5 25 3" xfId="1803"/>
    <cellStyle name="60% - Accent5 26" xfId="1804"/>
    <cellStyle name="60% - Accent5 26 2" xfId="1805"/>
    <cellStyle name="60% - Accent5 26 2 2" xfId="1806"/>
    <cellStyle name="60% - Accent5 26 3" xfId="1807"/>
    <cellStyle name="60% - Accent5 27" xfId="1808"/>
    <cellStyle name="60% - Accent5 27 2" xfId="1809"/>
    <cellStyle name="60% - Accent5 27 2 2" xfId="1810"/>
    <cellStyle name="60% - Accent5 27 3" xfId="1811"/>
    <cellStyle name="60% - Accent5 28" xfId="1812"/>
    <cellStyle name="60% - Accent5 28 2" xfId="1813"/>
    <cellStyle name="60% - Accent5 28 2 2" xfId="1814"/>
    <cellStyle name="60% - Accent5 28 3" xfId="1815"/>
    <cellStyle name="60% - Accent5 3" xfId="1816"/>
    <cellStyle name="60% - Accent5 3 2" xfId="1817"/>
    <cellStyle name="60% - Accent5 3 2 2" xfId="1818"/>
    <cellStyle name="60% - Accent5 3 3" xfId="1819"/>
    <cellStyle name="60% - Accent5 4" xfId="1820"/>
    <cellStyle name="60% - Accent5 4 2" xfId="1821"/>
    <cellStyle name="60% - Accent5 4 2 2" xfId="1822"/>
    <cellStyle name="60% - Accent5 4 3" xfId="1823"/>
    <cellStyle name="60% - Accent5 5" xfId="1824"/>
    <cellStyle name="60% - Accent5 5 2" xfId="1825"/>
    <cellStyle name="60% - Accent5 5 2 2" xfId="1826"/>
    <cellStyle name="60% - Accent5 5 3" xfId="1827"/>
    <cellStyle name="60% - Accent5 6" xfId="1828"/>
    <cellStyle name="60% - Accent5 6 2" xfId="1829"/>
    <cellStyle name="60% - Accent5 6 2 2" xfId="1830"/>
    <cellStyle name="60% - Accent5 6 3" xfId="1831"/>
    <cellStyle name="60% - Accent5 7" xfId="1832"/>
    <cellStyle name="60% - Accent5 7 2" xfId="1833"/>
    <cellStyle name="60% - Accent5 7 2 2" xfId="1834"/>
    <cellStyle name="60% - Accent5 7 3" xfId="1835"/>
    <cellStyle name="60% - Accent5 8" xfId="1836"/>
    <cellStyle name="60% - Accent5 8 2" xfId="1837"/>
    <cellStyle name="60% - Accent5 8 2 2" xfId="1838"/>
    <cellStyle name="60% - Accent5 8 3" xfId="1839"/>
    <cellStyle name="60% - Accent5 9" xfId="1840"/>
    <cellStyle name="60% - Accent5 9 2" xfId="1841"/>
    <cellStyle name="60% - Accent5 9 2 2" xfId="1842"/>
    <cellStyle name="60% - Accent5 9 3" xfId="1843"/>
    <cellStyle name="60% - Accent6 10" xfId="1844"/>
    <cellStyle name="60% - Accent6 10 2" xfId="1845"/>
    <cellStyle name="60% - Accent6 10 2 2" xfId="1846"/>
    <cellStyle name="60% - Accent6 10 3" xfId="1847"/>
    <cellStyle name="60% - Accent6 11" xfId="1848"/>
    <cellStyle name="60% - Accent6 11 2" xfId="1849"/>
    <cellStyle name="60% - Accent6 11 2 2" xfId="1850"/>
    <cellStyle name="60% - Accent6 11 3" xfId="1851"/>
    <cellStyle name="60% - Accent6 12" xfId="1852"/>
    <cellStyle name="60% - Accent6 12 2" xfId="1853"/>
    <cellStyle name="60% - Accent6 12 2 2" xfId="1854"/>
    <cellStyle name="60% - Accent6 12 3" xfId="1855"/>
    <cellStyle name="60% - Accent6 13" xfId="1856"/>
    <cellStyle name="60% - Accent6 13 2" xfId="1857"/>
    <cellStyle name="60% - Accent6 13 2 2" xfId="1858"/>
    <cellStyle name="60% - Accent6 13 3" xfId="1859"/>
    <cellStyle name="60% - Accent6 14" xfId="1860"/>
    <cellStyle name="60% - Accent6 14 2" xfId="1861"/>
    <cellStyle name="60% - Accent6 14 2 2" xfId="1862"/>
    <cellStyle name="60% - Accent6 14 3" xfId="1863"/>
    <cellStyle name="60% - Accent6 15" xfId="1864"/>
    <cellStyle name="60% - Accent6 15 2" xfId="1865"/>
    <cellStyle name="60% - Accent6 15 2 2" xfId="1866"/>
    <cellStyle name="60% - Accent6 15 3" xfId="1867"/>
    <cellStyle name="60% - Accent6 16" xfId="1868"/>
    <cellStyle name="60% - Accent6 16 2" xfId="1869"/>
    <cellStyle name="60% - Accent6 16 2 2" xfId="1870"/>
    <cellStyle name="60% - Accent6 16 3" xfId="1871"/>
    <cellStyle name="60% - Accent6 17" xfId="1872"/>
    <cellStyle name="60% - Accent6 17 2" xfId="1873"/>
    <cellStyle name="60% - Accent6 17 2 2" xfId="1874"/>
    <cellStyle name="60% - Accent6 17 3" xfId="1875"/>
    <cellStyle name="60% - Accent6 18" xfId="1876"/>
    <cellStyle name="60% - Accent6 18 2" xfId="1877"/>
    <cellStyle name="60% - Accent6 18 2 2" xfId="1878"/>
    <cellStyle name="60% - Accent6 18 3" xfId="1879"/>
    <cellStyle name="60% - Accent6 19" xfId="1880"/>
    <cellStyle name="60% - Accent6 19 2" xfId="1881"/>
    <cellStyle name="60% - Accent6 19 2 2" xfId="1882"/>
    <cellStyle name="60% - Accent6 19 3" xfId="1883"/>
    <cellStyle name="60% - Accent6 2" xfId="1884"/>
    <cellStyle name="60% - Accent6 2 2" xfId="1885"/>
    <cellStyle name="60% - Accent6 2 2 2" xfId="1886"/>
    <cellStyle name="60% - Accent6 2 3" xfId="1887"/>
    <cellStyle name="60% - Accent6 20" xfId="1888"/>
    <cellStyle name="60% - Accent6 20 2" xfId="1889"/>
    <cellStyle name="60% - Accent6 20 2 2" xfId="1890"/>
    <cellStyle name="60% - Accent6 20 3" xfId="1891"/>
    <cellStyle name="60% - Accent6 21" xfId="1892"/>
    <cellStyle name="60% - Accent6 21 2" xfId="1893"/>
    <cellStyle name="60% - Accent6 21 2 2" xfId="1894"/>
    <cellStyle name="60% - Accent6 21 3" xfId="1895"/>
    <cellStyle name="60% - Accent6 22" xfId="1896"/>
    <cellStyle name="60% - Accent6 22 2" xfId="1897"/>
    <cellStyle name="60% - Accent6 22 2 2" xfId="1898"/>
    <cellStyle name="60% - Accent6 22 3" xfId="1899"/>
    <cellStyle name="60% - Accent6 23" xfId="1900"/>
    <cellStyle name="60% - Accent6 23 2" xfId="1901"/>
    <cellStyle name="60% - Accent6 23 2 2" xfId="1902"/>
    <cellStyle name="60% - Accent6 23 3" xfId="1903"/>
    <cellStyle name="60% - Accent6 24" xfId="1904"/>
    <cellStyle name="60% - Accent6 24 2" xfId="1905"/>
    <cellStyle name="60% - Accent6 24 2 2" xfId="1906"/>
    <cellStyle name="60% - Accent6 24 3" xfId="1907"/>
    <cellStyle name="60% - Accent6 25" xfId="1908"/>
    <cellStyle name="60% - Accent6 25 2" xfId="1909"/>
    <cellStyle name="60% - Accent6 25 2 2" xfId="1910"/>
    <cellStyle name="60% - Accent6 25 3" xfId="1911"/>
    <cellStyle name="60% - Accent6 26" xfId="1912"/>
    <cellStyle name="60% - Accent6 26 2" xfId="1913"/>
    <cellStyle name="60% - Accent6 26 2 2" xfId="1914"/>
    <cellStyle name="60% - Accent6 26 3" xfId="1915"/>
    <cellStyle name="60% - Accent6 27" xfId="1916"/>
    <cellStyle name="60% - Accent6 27 2" xfId="1917"/>
    <cellStyle name="60% - Accent6 27 2 2" xfId="1918"/>
    <cellStyle name="60% - Accent6 27 3" xfId="1919"/>
    <cellStyle name="60% - Accent6 28" xfId="1920"/>
    <cellStyle name="60% - Accent6 28 2" xfId="1921"/>
    <cellStyle name="60% - Accent6 28 2 2" xfId="1922"/>
    <cellStyle name="60% - Accent6 28 3" xfId="1923"/>
    <cellStyle name="60% - Accent6 3" xfId="1924"/>
    <cellStyle name="60% - Accent6 3 2" xfId="1925"/>
    <cellStyle name="60% - Accent6 3 2 2" xfId="1926"/>
    <cellStyle name="60% - Accent6 3 3" xfId="1927"/>
    <cellStyle name="60% - Accent6 4" xfId="1928"/>
    <cellStyle name="60% - Accent6 4 2" xfId="1929"/>
    <cellStyle name="60% - Accent6 4 2 2" xfId="1930"/>
    <cellStyle name="60% - Accent6 4 3" xfId="1931"/>
    <cellStyle name="60% - Accent6 5" xfId="1932"/>
    <cellStyle name="60% - Accent6 5 2" xfId="1933"/>
    <cellStyle name="60% - Accent6 5 2 2" xfId="1934"/>
    <cellStyle name="60% - Accent6 5 3" xfId="1935"/>
    <cellStyle name="60% - Accent6 6" xfId="1936"/>
    <cellStyle name="60% - Accent6 6 2" xfId="1937"/>
    <cellStyle name="60% - Accent6 6 2 2" xfId="1938"/>
    <cellStyle name="60% - Accent6 6 3" xfId="1939"/>
    <cellStyle name="60% - Accent6 7" xfId="1940"/>
    <cellStyle name="60% - Accent6 7 2" xfId="1941"/>
    <cellStyle name="60% - Accent6 7 2 2" xfId="1942"/>
    <cellStyle name="60% - Accent6 7 3" xfId="1943"/>
    <cellStyle name="60% - Accent6 8" xfId="1944"/>
    <cellStyle name="60% - Accent6 8 2" xfId="1945"/>
    <cellStyle name="60% - Accent6 8 2 2" xfId="1946"/>
    <cellStyle name="60% - Accent6 8 3" xfId="1947"/>
    <cellStyle name="60% - Accent6 9" xfId="1948"/>
    <cellStyle name="60% - Accent6 9 2" xfId="1949"/>
    <cellStyle name="60% - Accent6 9 2 2" xfId="1950"/>
    <cellStyle name="60% - Accent6 9 3" xfId="1951"/>
    <cellStyle name="Accent1 10" xfId="1952"/>
    <cellStyle name="Accent1 10 2" xfId="1953"/>
    <cellStyle name="Accent1 10 2 2" xfId="1954"/>
    <cellStyle name="Accent1 10 3" xfId="1955"/>
    <cellStyle name="Accent1 11" xfId="1956"/>
    <cellStyle name="Accent1 11 2" xfId="1957"/>
    <cellStyle name="Accent1 11 2 2" xfId="1958"/>
    <cellStyle name="Accent1 11 3" xfId="1959"/>
    <cellStyle name="Accent1 12" xfId="1960"/>
    <cellStyle name="Accent1 12 2" xfId="1961"/>
    <cellStyle name="Accent1 12 2 2" xfId="1962"/>
    <cellStyle name="Accent1 12 3" xfId="1963"/>
    <cellStyle name="Accent1 13" xfId="1964"/>
    <cellStyle name="Accent1 13 2" xfId="1965"/>
    <cellStyle name="Accent1 13 2 2" xfId="1966"/>
    <cellStyle name="Accent1 13 3" xfId="1967"/>
    <cellStyle name="Accent1 14" xfId="1968"/>
    <cellStyle name="Accent1 14 2" xfId="1969"/>
    <cellStyle name="Accent1 14 2 2" xfId="1970"/>
    <cellStyle name="Accent1 14 3" xfId="1971"/>
    <cellStyle name="Accent1 15" xfId="1972"/>
    <cellStyle name="Accent1 15 2" xfId="1973"/>
    <cellStyle name="Accent1 15 2 2" xfId="1974"/>
    <cellStyle name="Accent1 15 3" xfId="1975"/>
    <cellStyle name="Accent1 16" xfId="1976"/>
    <cellStyle name="Accent1 16 2" xfId="1977"/>
    <cellStyle name="Accent1 16 2 2" xfId="1978"/>
    <cellStyle name="Accent1 16 3" xfId="1979"/>
    <cellStyle name="Accent1 17" xfId="1980"/>
    <cellStyle name="Accent1 17 2" xfId="1981"/>
    <cellStyle name="Accent1 17 2 2" xfId="1982"/>
    <cellStyle name="Accent1 17 3" xfId="1983"/>
    <cellStyle name="Accent1 18" xfId="1984"/>
    <cellStyle name="Accent1 18 2" xfId="1985"/>
    <cellStyle name="Accent1 18 2 2" xfId="1986"/>
    <cellStyle name="Accent1 18 3" xfId="1987"/>
    <cellStyle name="Accent1 19" xfId="1988"/>
    <cellStyle name="Accent1 19 2" xfId="1989"/>
    <cellStyle name="Accent1 19 2 2" xfId="1990"/>
    <cellStyle name="Accent1 19 3" xfId="1991"/>
    <cellStyle name="Accent1 2" xfId="1992"/>
    <cellStyle name="Accent1 2 2" xfId="1993"/>
    <cellStyle name="Accent1 2 2 2" xfId="1994"/>
    <cellStyle name="Accent1 2 3" xfId="1995"/>
    <cellStyle name="Accent1 20" xfId="1996"/>
    <cellStyle name="Accent1 20 2" xfId="1997"/>
    <cellStyle name="Accent1 20 2 2" xfId="1998"/>
    <cellStyle name="Accent1 20 3" xfId="1999"/>
    <cellStyle name="Accent1 21" xfId="2000"/>
    <cellStyle name="Accent1 21 2" xfId="2001"/>
    <cellStyle name="Accent1 21 2 2" xfId="2002"/>
    <cellStyle name="Accent1 21 3" xfId="2003"/>
    <cellStyle name="Accent1 22" xfId="2004"/>
    <cellStyle name="Accent1 22 2" xfId="2005"/>
    <cellStyle name="Accent1 22 2 2" xfId="2006"/>
    <cellStyle name="Accent1 22 3" xfId="2007"/>
    <cellStyle name="Accent1 23" xfId="2008"/>
    <cellStyle name="Accent1 23 2" xfId="2009"/>
    <cellStyle name="Accent1 23 2 2" xfId="2010"/>
    <cellStyle name="Accent1 23 3" xfId="2011"/>
    <cellStyle name="Accent1 24" xfId="2012"/>
    <cellStyle name="Accent1 24 2" xfId="2013"/>
    <cellStyle name="Accent1 24 2 2" xfId="2014"/>
    <cellStyle name="Accent1 24 3" xfId="2015"/>
    <cellStyle name="Accent1 25" xfId="2016"/>
    <cellStyle name="Accent1 25 2" xfId="2017"/>
    <cellStyle name="Accent1 25 2 2" xfId="2018"/>
    <cellStyle name="Accent1 25 3" xfId="2019"/>
    <cellStyle name="Accent1 26" xfId="2020"/>
    <cellStyle name="Accent1 26 2" xfId="2021"/>
    <cellStyle name="Accent1 26 2 2" xfId="2022"/>
    <cellStyle name="Accent1 26 3" xfId="2023"/>
    <cellStyle name="Accent1 27" xfId="2024"/>
    <cellStyle name="Accent1 27 2" xfId="2025"/>
    <cellStyle name="Accent1 27 2 2" xfId="2026"/>
    <cellStyle name="Accent1 27 3" xfId="2027"/>
    <cellStyle name="Accent1 28" xfId="2028"/>
    <cellStyle name="Accent1 28 2" xfId="2029"/>
    <cellStyle name="Accent1 28 2 2" xfId="2030"/>
    <cellStyle name="Accent1 28 3" xfId="2031"/>
    <cellStyle name="Accent1 3" xfId="2032"/>
    <cellStyle name="Accent1 3 2" xfId="2033"/>
    <cellStyle name="Accent1 3 2 2" xfId="2034"/>
    <cellStyle name="Accent1 3 3" xfId="2035"/>
    <cellStyle name="Accent1 4" xfId="2036"/>
    <cellStyle name="Accent1 4 2" xfId="2037"/>
    <cellStyle name="Accent1 4 2 2" xfId="2038"/>
    <cellStyle name="Accent1 4 3" xfId="2039"/>
    <cellStyle name="Accent1 5" xfId="2040"/>
    <cellStyle name="Accent1 5 2" xfId="2041"/>
    <cellStyle name="Accent1 5 2 2" xfId="2042"/>
    <cellStyle name="Accent1 5 3" xfId="2043"/>
    <cellStyle name="Accent1 6" xfId="2044"/>
    <cellStyle name="Accent1 6 2" xfId="2045"/>
    <cellStyle name="Accent1 6 2 2" xfId="2046"/>
    <cellStyle name="Accent1 6 3" xfId="2047"/>
    <cellStyle name="Accent1 7" xfId="2048"/>
    <cellStyle name="Accent1 7 2" xfId="2049"/>
    <cellStyle name="Accent1 7 2 2" xfId="2050"/>
    <cellStyle name="Accent1 7 3" xfId="2051"/>
    <cellStyle name="Accent1 8" xfId="2052"/>
    <cellStyle name="Accent1 8 2" xfId="2053"/>
    <cellStyle name="Accent1 8 2 2" xfId="2054"/>
    <cellStyle name="Accent1 8 3" xfId="2055"/>
    <cellStyle name="Accent1 9" xfId="2056"/>
    <cellStyle name="Accent1 9 2" xfId="2057"/>
    <cellStyle name="Accent1 9 2 2" xfId="2058"/>
    <cellStyle name="Accent1 9 3" xfId="2059"/>
    <cellStyle name="Accent2 10" xfId="2060"/>
    <cellStyle name="Accent2 10 2" xfId="2061"/>
    <cellStyle name="Accent2 10 2 2" xfId="2062"/>
    <cellStyle name="Accent2 10 3" xfId="2063"/>
    <cellStyle name="Accent2 11" xfId="2064"/>
    <cellStyle name="Accent2 11 2" xfId="2065"/>
    <cellStyle name="Accent2 11 2 2" xfId="2066"/>
    <cellStyle name="Accent2 11 3" xfId="2067"/>
    <cellStyle name="Accent2 12" xfId="2068"/>
    <cellStyle name="Accent2 12 2" xfId="2069"/>
    <cellStyle name="Accent2 12 2 2" xfId="2070"/>
    <cellStyle name="Accent2 12 3" xfId="2071"/>
    <cellStyle name="Accent2 13" xfId="2072"/>
    <cellStyle name="Accent2 13 2" xfId="2073"/>
    <cellStyle name="Accent2 13 2 2" xfId="2074"/>
    <cellStyle name="Accent2 13 3" xfId="2075"/>
    <cellStyle name="Accent2 14" xfId="2076"/>
    <cellStyle name="Accent2 14 2" xfId="2077"/>
    <cellStyle name="Accent2 14 2 2" xfId="2078"/>
    <cellStyle name="Accent2 14 3" xfId="2079"/>
    <cellStyle name="Accent2 15" xfId="2080"/>
    <cellStyle name="Accent2 15 2" xfId="2081"/>
    <cellStyle name="Accent2 15 2 2" xfId="2082"/>
    <cellStyle name="Accent2 15 3" xfId="2083"/>
    <cellStyle name="Accent2 16" xfId="2084"/>
    <cellStyle name="Accent2 16 2" xfId="2085"/>
    <cellStyle name="Accent2 16 2 2" xfId="2086"/>
    <cellStyle name="Accent2 16 3" xfId="2087"/>
    <cellStyle name="Accent2 17" xfId="2088"/>
    <cellStyle name="Accent2 17 2" xfId="2089"/>
    <cellStyle name="Accent2 17 2 2" xfId="2090"/>
    <cellStyle name="Accent2 17 3" xfId="2091"/>
    <cellStyle name="Accent2 18" xfId="2092"/>
    <cellStyle name="Accent2 18 2" xfId="2093"/>
    <cellStyle name="Accent2 18 2 2" xfId="2094"/>
    <cellStyle name="Accent2 18 3" xfId="2095"/>
    <cellStyle name="Accent2 19" xfId="2096"/>
    <cellStyle name="Accent2 19 2" xfId="2097"/>
    <cellStyle name="Accent2 19 2 2" xfId="2098"/>
    <cellStyle name="Accent2 19 3" xfId="2099"/>
    <cellStyle name="Accent2 2" xfId="2100"/>
    <cellStyle name="Accent2 2 2" xfId="2101"/>
    <cellStyle name="Accent2 2 2 2" xfId="2102"/>
    <cellStyle name="Accent2 2 3" xfId="2103"/>
    <cellStyle name="Accent2 20" xfId="2104"/>
    <cellStyle name="Accent2 20 2" xfId="2105"/>
    <cellStyle name="Accent2 20 2 2" xfId="2106"/>
    <cellStyle name="Accent2 20 3" xfId="2107"/>
    <cellStyle name="Accent2 21" xfId="2108"/>
    <cellStyle name="Accent2 21 2" xfId="2109"/>
    <cellStyle name="Accent2 21 2 2" xfId="2110"/>
    <cellStyle name="Accent2 21 3" xfId="2111"/>
    <cellStyle name="Accent2 22" xfId="2112"/>
    <cellStyle name="Accent2 22 2" xfId="2113"/>
    <cellStyle name="Accent2 22 2 2" xfId="2114"/>
    <cellStyle name="Accent2 22 3" xfId="2115"/>
    <cellStyle name="Accent2 23" xfId="2116"/>
    <cellStyle name="Accent2 23 2" xfId="2117"/>
    <cellStyle name="Accent2 23 2 2" xfId="2118"/>
    <cellStyle name="Accent2 23 3" xfId="2119"/>
    <cellStyle name="Accent2 24" xfId="2120"/>
    <cellStyle name="Accent2 24 2" xfId="2121"/>
    <cellStyle name="Accent2 24 2 2" xfId="2122"/>
    <cellStyle name="Accent2 24 3" xfId="2123"/>
    <cellStyle name="Accent2 25" xfId="2124"/>
    <cellStyle name="Accent2 25 2" xfId="2125"/>
    <cellStyle name="Accent2 25 2 2" xfId="2126"/>
    <cellStyle name="Accent2 25 3" xfId="2127"/>
    <cellStyle name="Accent2 26" xfId="2128"/>
    <cellStyle name="Accent2 26 2" xfId="2129"/>
    <cellStyle name="Accent2 26 2 2" xfId="2130"/>
    <cellStyle name="Accent2 26 3" xfId="2131"/>
    <cellStyle name="Accent2 27" xfId="2132"/>
    <cellStyle name="Accent2 27 2" xfId="2133"/>
    <cellStyle name="Accent2 27 2 2" xfId="2134"/>
    <cellStyle name="Accent2 27 3" xfId="2135"/>
    <cellStyle name="Accent2 28" xfId="2136"/>
    <cellStyle name="Accent2 28 2" xfId="2137"/>
    <cellStyle name="Accent2 28 2 2" xfId="2138"/>
    <cellStyle name="Accent2 28 3" xfId="2139"/>
    <cellStyle name="Accent2 3" xfId="2140"/>
    <cellStyle name="Accent2 3 2" xfId="2141"/>
    <cellStyle name="Accent2 3 2 2" xfId="2142"/>
    <cellStyle name="Accent2 3 3" xfId="2143"/>
    <cellStyle name="Accent2 4" xfId="2144"/>
    <cellStyle name="Accent2 4 2" xfId="2145"/>
    <cellStyle name="Accent2 4 2 2" xfId="2146"/>
    <cellStyle name="Accent2 4 3" xfId="2147"/>
    <cellStyle name="Accent2 5" xfId="2148"/>
    <cellStyle name="Accent2 5 2" xfId="2149"/>
    <cellStyle name="Accent2 5 2 2" xfId="2150"/>
    <cellStyle name="Accent2 5 3" xfId="2151"/>
    <cellStyle name="Accent2 6" xfId="2152"/>
    <cellStyle name="Accent2 6 2" xfId="2153"/>
    <cellStyle name="Accent2 6 2 2" xfId="2154"/>
    <cellStyle name="Accent2 6 3" xfId="2155"/>
    <cellStyle name="Accent2 7" xfId="2156"/>
    <cellStyle name="Accent2 7 2" xfId="2157"/>
    <cellStyle name="Accent2 7 2 2" xfId="2158"/>
    <cellStyle name="Accent2 7 3" xfId="2159"/>
    <cellStyle name="Accent2 8" xfId="2160"/>
    <cellStyle name="Accent2 8 2" xfId="2161"/>
    <cellStyle name="Accent2 8 2 2" xfId="2162"/>
    <cellStyle name="Accent2 8 3" xfId="2163"/>
    <cellStyle name="Accent2 9" xfId="2164"/>
    <cellStyle name="Accent2 9 2" xfId="2165"/>
    <cellStyle name="Accent2 9 2 2" xfId="2166"/>
    <cellStyle name="Accent2 9 3" xfId="2167"/>
    <cellStyle name="Accent3 10" xfId="2168"/>
    <cellStyle name="Accent3 10 2" xfId="2169"/>
    <cellStyle name="Accent3 10 2 2" xfId="2170"/>
    <cellStyle name="Accent3 10 3" xfId="2171"/>
    <cellStyle name="Accent3 11" xfId="2172"/>
    <cellStyle name="Accent3 11 2" xfId="2173"/>
    <cellStyle name="Accent3 11 2 2" xfId="2174"/>
    <cellStyle name="Accent3 11 3" xfId="2175"/>
    <cellStyle name="Accent3 12" xfId="2176"/>
    <cellStyle name="Accent3 12 2" xfId="2177"/>
    <cellStyle name="Accent3 12 2 2" xfId="2178"/>
    <cellStyle name="Accent3 12 3" xfId="2179"/>
    <cellStyle name="Accent3 13" xfId="2180"/>
    <cellStyle name="Accent3 13 2" xfId="2181"/>
    <cellStyle name="Accent3 13 2 2" xfId="2182"/>
    <cellStyle name="Accent3 13 3" xfId="2183"/>
    <cellStyle name="Accent3 14" xfId="2184"/>
    <cellStyle name="Accent3 14 2" xfId="2185"/>
    <cellStyle name="Accent3 14 2 2" xfId="2186"/>
    <cellStyle name="Accent3 14 3" xfId="2187"/>
    <cellStyle name="Accent3 15" xfId="2188"/>
    <cellStyle name="Accent3 15 2" xfId="2189"/>
    <cellStyle name="Accent3 15 2 2" xfId="2190"/>
    <cellStyle name="Accent3 15 3" xfId="2191"/>
    <cellStyle name="Accent3 16" xfId="2192"/>
    <cellStyle name="Accent3 16 2" xfId="2193"/>
    <cellStyle name="Accent3 16 2 2" xfId="2194"/>
    <cellStyle name="Accent3 16 3" xfId="2195"/>
    <cellStyle name="Accent3 17" xfId="2196"/>
    <cellStyle name="Accent3 17 2" xfId="2197"/>
    <cellStyle name="Accent3 17 2 2" xfId="2198"/>
    <cellStyle name="Accent3 17 3" xfId="2199"/>
    <cellStyle name="Accent3 18" xfId="2200"/>
    <cellStyle name="Accent3 18 2" xfId="2201"/>
    <cellStyle name="Accent3 18 2 2" xfId="2202"/>
    <cellStyle name="Accent3 18 3" xfId="2203"/>
    <cellStyle name="Accent3 19" xfId="2204"/>
    <cellStyle name="Accent3 19 2" xfId="2205"/>
    <cellStyle name="Accent3 19 2 2" xfId="2206"/>
    <cellStyle name="Accent3 19 3" xfId="2207"/>
    <cellStyle name="Accent3 2" xfId="2208"/>
    <cellStyle name="Accent3 2 2" xfId="2209"/>
    <cellStyle name="Accent3 2 2 2" xfId="2210"/>
    <cellStyle name="Accent3 2 3" xfId="2211"/>
    <cellStyle name="Accent3 20" xfId="2212"/>
    <cellStyle name="Accent3 20 2" xfId="2213"/>
    <cellStyle name="Accent3 20 2 2" xfId="2214"/>
    <cellStyle name="Accent3 20 3" xfId="2215"/>
    <cellStyle name="Accent3 21" xfId="2216"/>
    <cellStyle name="Accent3 21 2" xfId="2217"/>
    <cellStyle name="Accent3 21 2 2" xfId="2218"/>
    <cellStyle name="Accent3 21 3" xfId="2219"/>
    <cellStyle name="Accent3 22" xfId="2220"/>
    <cellStyle name="Accent3 22 2" xfId="2221"/>
    <cellStyle name="Accent3 22 2 2" xfId="2222"/>
    <cellStyle name="Accent3 22 3" xfId="2223"/>
    <cellStyle name="Accent3 23" xfId="2224"/>
    <cellStyle name="Accent3 23 2" xfId="2225"/>
    <cellStyle name="Accent3 23 2 2" xfId="2226"/>
    <cellStyle name="Accent3 23 3" xfId="2227"/>
    <cellStyle name="Accent3 24" xfId="2228"/>
    <cellStyle name="Accent3 24 2" xfId="2229"/>
    <cellStyle name="Accent3 24 2 2" xfId="2230"/>
    <cellStyle name="Accent3 24 3" xfId="2231"/>
    <cellStyle name="Accent3 25" xfId="2232"/>
    <cellStyle name="Accent3 25 2" xfId="2233"/>
    <cellStyle name="Accent3 25 2 2" xfId="2234"/>
    <cellStyle name="Accent3 25 3" xfId="2235"/>
    <cellStyle name="Accent3 26" xfId="2236"/>
    <cellStyle name="Accent3 26 2" xfId="2237"/>
    <cellStyle name="Accent3 26 2 2" xfId="2238"/>
    <cellStyle name="Accent3 26 3" xfId="2239"/>
    <cellStyle name="Accent3 27" xfId="2240"/>
    <cellStyle name="Accent3 27 2" xfId="2241"/>
    <cellStyle name="Accent3 27 2 2" xfId="2242"/>
    <cellStyle name="Accent3 27 3" xfId="2243"/>
    <cellStyle name="Accent3 28" xfId="2244"/>
    <cellStyle name="Accent3 28 2" xfId="2245"/>
    <cellStyle name="Accent3 28 2 2" xfId="2246"/>
    <cellStyle name="Accent3 28 3" xfId="2247"/>
    <cellStyle name="Accent3 3" xfId="2248"/>
    <cellStyle name="Accent3 3 2" xfId="2249"/>
    <cellStyle name="Accent3 3 2 2" xfId="2250"/>
    <cellStyle name="Accent3 3 3" xfId="2251"/>
    <cellStyle name="Accent3 4" xfId="2252"/>
    <cellStyle name="Accent3 4 2" xfId="2253"/>
    <cellStyle name="Accent3 4 2 2" xfId="2254"/>
    <cellStyle name="Accent3 4 3" xfId="2255"/>
    <cellStyle name="Accent3 5" xfId="2256"/>
    <cellStyle name="Accent3 5 2" xfId="2257"/>
    <cellStyle name="Accent3 5 2 2" xfId="2258"/>
    <cellStyle name="Accent3 5 3" xfId="2259"/>
    <cellStyle name="Accent3 6" xfId="2260"/>
    <cellStyle name="Accent3 6 2" xfId="2261"/>
    <cellStyle name="Accent3 6 2 2" xfId="2262"/>
    <cellStyle name="Accent3 6 3" xfId="2263"/>
    <cellStyle name="Accent3 7" xfId="2264"/>
    <cellStyle name="Accent3 7 2" xfId="2265"/>
    <cellStyle name="Accent3 7 2 2" xfId="2266"/>
    <cellStyle name="Accent3 7 3" xfId="2267"/>
    <cellStyle name="Accent3 8" xfId="2268"/>
    <cellStyle name="Accent3 8 2" xfId="2269"/>
    <cellStyle name="Accent3 8 2 2" xfId="2270"/>
    <cellStyle name="Accent3 8 3" xfId="2271"/>
    <cellStyle name="Accent3 9" xfId="2272"/>
    <cellStyle name="Accent3 9 2" xfId="2273"/>
    <cellStyle name="Accent3 9 2 2" xfId="2274"/>
    <cellStyle name="Accent3 9 3" xfId="2275"/>
    <cellStyle name="Accent4 10" xfId="2276"/>
    <cellStyle name="Accent4 10 2" xfId="2277"/>
    <cellStyle name="Accent4 10 2 2" xfId="2278"/>
    <cellStyle name="Accent4 10 3" xfId="2279"/>
    <cellStyle name="Accent4 11" xfId="2280"/>
    <cellStyle name="Accent4 11 2" xfId="2281"/>
    <cellStyle name="Accent4 11 2 2" xfId="2282"/>
    <cellStyle name="Accent4 11 3" xfId="2283"/>
    <cellStyle name="Accent4 12" xfId="2284"/>
    <cellStyle name="Accent4 12 2" xfId="2285"/>
    <cellStyle name="Accent4 12 2 2" xfId="2286"/>
    <cellStyle name="Accent4 12 3" xfId="2287"/>
    <cellStyle name="Accent4 13" xfId="2288"/>
    <cellStyle name="Accent4 13 2" xfId="2289"/>
    <cellStyle name="Accent4 13 2 2" xfId="2290"/>
    <cellStyle name="Accent4 13 3" xfId="2291"/>
    <cellStyle name="Accent4 14" xfId="2292"/>
    <cellStyle name="Accent4 14 2" xfId="2293"/>
    <cellStyle name="Accent4 14 2 2" xfId="2294"/>
    <cellStyle name="Accent4 14 3" xfId="2295"/>
    <cellStyle name="Accent4 15" xfId="2296"/>
    <cellStyle name="Accent4 15 2" xfId="2297"/>
    <cellStyle name="Accent4 15 2 2" xfId="2298"/>
    <cellStyle name="Accent4 15 3" xfId="2299"/>
    <cellStyle name="Accent4 16" xfId="2300"/>
    <cellStyle name="Accent4 16 2" xfId="2301"/>
    <cellStyle name="Accent4 16 2 2" xfId="2302"/>
    <cellStyle name="Accent4 16 3" xfId="2303"/>
    <cellStyle name="Accent4 17" xfId="2304"/>
    <cellStyle name="Accent4 17 2" xfId="2305"/>
    <cellStyle name="Accent4 17 2 2" xfId="2306"/>
    <cellStyle name="Accent4 17 3" xfId="2307"/>
    <cellStyle name="Accent4 18" xfId="2308"/>
    <cellStyle name="Accent4 18 2" xfId="2309"/>
    <cellStyle name="Accent4 18 2 2" xfId="2310"/>
    <cellStyle name="Accent4 18 3" xfId="2311"/>
    <cellStyle name="Accent4 19" xfId="2312"/>
    <cellStyle name="Accent4 19 2" xfId="2313"/>
    <cellStyle name="Accent4 19 2 2" xfId="2314"/>
    <cellStyle name="Accent4 19 3" xfId="2315"/>
    <cellStyle name="Accent4 2" xfId="2316"/>
    <cellStyle name="Accent4 2 2" xfId="2317"/>
    <cellStyle name="Accent4 2 2 2" xfId="2318"/>
    <cellStyle name="Accent4 2 3" xfId="2319"/>
    <cellStyle name="Accent4 20" xfId="2320"/>
    <cellStyle name="Accent4 20 2" xfId="2321"/>
    <cellStyle name="Accent4 20 2 2" xfId="2322"/>
    <cellStyle name="Accent4 20 3" xfId="2323"/>
    <cellStyle name="Accent4 21" xfId="2324"/>
    <cellStyle name="Accent4 21 2" xfId="2325"/>
    <cellStyle name="Accent4 21 2 2" xfId="2326"/>
    <cellStyle name="Accent4 21 3" xfId="2327"/>
    <cellStyle name="Accent4 22" xfId="2328"/>
    <cellStyle name="Accent4 22 2" xfId="2329"/>
    <cellStyle name="Accent4 22 2 2" xfId="2330"/>
    <cellStyle name="Accent4 22 3" xfId="2331"/>
    <cellStyle name="Accent4 23" xfId="2332"/>
    <cellStyle name="Accent4 23 2" xfId="2333"/>
    <cellStyle name="Accent4 23 2 2" xfId="2334"/>
    <cellStyle name="Accent4 23 3" xfId="2335"/>
    <cellStyle name="Accent4 24" xfId="2336"/>
    <cellStyle name="Accent4 24 2" xfId="2337"/>
    <cellStyle name="Accent4 24 2 2" xfId="2338"/>
    <cellStyle name="Accent4 24 3" xfId="2339"/>
    <cellStyle name="Accent4 25" xfId="2340"/>
    <cellStyle name="Accent4 25 2" xfId="2341"/>
    <cellStyle name="Accent4 25 2 2" xfId="2342"/>
    <cellStyle name="Accent4 25 3" xfId="2343"/>
    <cellStyle name="Accent4 26" xfId="2344"/>
    <cellStyle name="Accent4 26 2" xfId="2345"/>
    <cellStyle name="Accent4 26 2 2" xfId="2346"/>
    <cellStyle name="Accent4 26 3" xfId="2347"/>
    <cellStyle name="Accent4 27" xfId="2348"/>
    <cellStyle name="Accent4 27 2" xfId="2349"/>
    <cellStyle name="Accent4 27 2 2" xfId="2350"/>
    <cellStyle name="Accent4 27 3" xfId="2351"/>
    <cellStyle name="Accent4 28" xfId="2352"/>
    <cellStyle name="Accent4 28 2" xfId="2353"/>
    <cellStyle name="Accent4 28 2 2" xfId="2354"/>
    <cellStyle name="Accent4 28 3" xfId="2355"/>
    <cellStyle name="Accent4 3" xfId="2356"/>
    <cellStyle name="Accent4 3 2" xfId="2357"/>
    <cellStyle name="Accent4 3 2 2" xfId="2358"/>
    <cellStyle name="Accent4 3 3" xfId="2359"/>
    <cellStyle name="Accent4 4" xfId="2360"/>
    <cellStyle name="Accent4 4 2" xfId="2361"/>
    <cellStyle name="Accent4 4 2 2" xfId="2362"/>
    <cellStyle name="Accent4 4 3" xfId="2363"/>
    <cellStyle name="Accent4 5" xfId="2364"/>
    <cellStyle name="Accent4 5 2" xfId="2365"/>
    <cellStyle name="Accent4 5 2 2" xfId="2366"/>
    <cellStyle name="Accent4 5 3" xfId="2367"/>
    <cellStyle name="Accent4 6" xfId="2368"/>
    <cellStyle name="Accent4 6 2" xfId="2369"/>
    <cellStyle name="Accent4 6 2 2" xfId="2370"/>
    <cellStyle name="Accent4 6 3" xfId="2371"/>
    <cellStyle name="Accent4 7" xfId="2372"/>
    <cellStyle name="Accent4 7 2" xfId="2373"/>
    <cellStyle name="Accent4 7 2 2" xfId="2374"/>
    <cellStyle name="Accent4 7 3" xfId="2375"/>
    <cellStyle name="Accent4 8" xfId="2376"/>
    <cellStyle name="Accent4 8 2" xfId="2377"/>
    <cellStyle name="Accent4 8 2 2" xfId="2378"/>
    <cellStyle name="Accent4 8 3" xfId="2379"/>
    <cellStyle name="Accent4 9" xfId="2380"/>
    <cellStyle name="Accent4 9 2" xfId="2381"/>
    <cellStyle name="Accent4 9 2 2" xfId="2382"/>
    <cellStyle name="Accent4 9 3" xfId="2383"/>
    <cellStyle name="Accent5 10" xfId="2384"/>
    <cellStyle name="Accent5 10 2" xfId="2385"/>
    <cellStyle name="Accent5 10 2 2" xfId="2386"/>
    <cellStyle name="Accent5 10 3" xfId="2387"/>
    <cellStyle name="Accent5 11" xfId="2388"/>
    <cellStyle name="Accent5 11 2" xfId="2389"/>
    <cellStyle name="Accent5 11 2 2" xfId="2390"/>
    <cellStyle name="Accent5 11 3" xfId="2391"/>
    <cellStyle name="Accent5 12" xfId="2392"/>
    <cellStyle name="Accent5 12 2" xfId="2393"/>
    <cellStyle name="Accent5 12 2 2" xfId="2394"/>
    <cellStyle name="Accent5 12 3" xfId="2395"/>
    <cellStyle name="Accent5 13" xfId="2396"/>
    <cellStyle name="Accent5 13 2" xfId="2397"/>
    <cellStyle name="Accent5 13 2 2" xfId="2398"/>
    <cellStyle name="Accent5 13 3" xfId="2399"/>
    <cellStyle name="Accent5 14" xfId="2400"/>
    <cellStyle name="Accent5 14 2" xfId="2401"/>
    <cellStyle name="Accent5 14 2 2" xfId="2402"/>
    <cellStyle name="Accent5 14 3" xfId="2403"/>
    <cellStyle name="Accent5 15" xfId="2404"/>
    <cellStyle name="Accent5 15 2" xfId="2405"/>
    <cellStyle name="Accent5 15 2 2" xfId="2406"/>
    <cellStyle name="Accent5 15 3" xfId="2407"/>
    <cellStyle name="Accent5 16" xfId="2408"/>
    <cellStyle name="Accent5 16 2" xfId="2409"/>
    <cellStyle name="Accent5 16 2 2" xfId="2410"/>
    <cellStyle name="Accent5 16 3" xfId="2411"/>
    <cellStyle name="Accent5 17" xfId="2412"/>
    <cellStyle name="Accent5 17 2" xfId="2413"/>
    <cellStyle name="Accent5 17 2 2" xfId="2414"/>
    <cellStyle name="Accent5 17 3" xfId="2415"/>
    <cellStyle name="Accent5 18" xfId="2416"/>
    <cellStyle name="Accent5 18 2" xfId="2417"/>
    <cellStyle name="Accent5 18 2 2" xfId="2418"/>
    <cellStyle name="Accent5 18 3" xfId="2419"/>
    <cellStyle name="Accent5 19" xfId="2420"/>
    <cellStyle name="Accent5 19 2" xfId="2421"/>
    <cellStyle name="Accent5 19 2 2" xfId="2422"/>
    <cellStyle name="Accent5 19 3" xfId="2423"/>
    <cellStyle name="Accent5 2" xfId="2424"/>
    <cellStyle name="Accent5 2 2" xfId="2425"/>
    <cellStyle name="Accent5 2 2 2" xfId="2426"/>
    <cellStyle name="Accent5 2 3" xfId="2427"/>
    <cellStyle name="Accent5 20" xfId="2428"/>
    <cellStyle name="Accent5 20 2" xfId="2429"/>
    <cellStyle name="Accent5 20 2 2" xfId="2430"/>
    <cellStyle name="Accent5 20 3" xfId="2431"/>
    <cellStyle name="Accent5 21" xfId="2432"/>
    <cellStyle name="Accent5 21 2" xfId="2433"/>
    <cellStyle name="Accent5 21 2 2" xfId="2434"/>
    <cellStyle name="Accent5 21 3" xfId="2435"/>
    <cellStyle name="Accent5 22" xfId="2436"/>
    <cellStyle name="Accent5 22 2" xfId="2437"/>
    <cellStyle name="Accent5 22 2 2" xfId="2438"/>
    <cellStyle name="Accent5 22 3" xfId="2439"/>
    <cellStyle name="Accent5 23" xfId="2440"/>
    <cellStyle name="Accent5 23 2" xfId="2441"/>
    <cellStyle name="Accent5 23 2 2" xfId="2442"/>
    <cellStyle name="Accent5 23 3" xfId="2443"/>
    <cellStyle name="Accent5 24" xfId="2444"/>
    <cellStyle name="Accent5 24 2" xfId="2445"/>
    <cellStyle name="Accent5 24 2 2" xfId="2446"/>
    <cellStyle name="Accent5 24 3" xfId="2447"/>
    <cellStyle name="Accent5 25" xfId="2448"/>
    <cellStyle name="Accent5 25 2" xfId="2449"/>
    <cellStyle name="Accent5 25 2 2" xfId="2450"/>
    <cellStyle name="Accent5 25 3" xfId="2451"/>
    <cellStyle name="Accent5 26" xfId="2452"/>
    <cellStyle name="Accent5 26 2" xfId="2453"/>
    <cellStyle name="Accent5 26 2 2" xfId="2454"/>
    <cellStyle name="Accent5 26 3" xfId="2455"/>
    <cellStyle name="Accent5 27" xfId="2456"/>
    <cellStyle name="Accent5 27 2" xfId="2457"/>
    <cellStyle name="Accent5 27 2 2" xfId="2458"/>
    <cellStyle name="Accent5 27 3" xfId="2459"/>
    <cellStyle name="Accent5 28" xfId="2460"/>
    <cellStyle name="Accent5 28 2" xfId="2461"/>
    <cellStyle name="Accent5 28 2 2" xfId="2462"/>
    <cellStyle name="Accent5 28 3" xfId="2463"/>
    <cellStyle name="Accent5 3" xfId="2464"/>
    <cellStyle name="Accent5 3 2" xfId="2465"/>
    <cellStyle name="Accent5 3 2 2" xfId="2466"/>
    <cellStyle name="Accent5 3 3" xfId="2467"/>
    <cellStyle name="Accent5 4" xfId="2468"/>
    <cellStyle name="Accent5 4 2" xfId="2469"/>
    <cellStyle name="Accent5 4 2 2" xfId="2470"/>
    <cellStyle name="Accent5 4 3" xfId="2471"/>
    <cellStyle name="Accent5 5" xfId="2472"/>
    <cellStyle name="Accent5 5 2" xfId="2473"/>
    <cellStyle name="Accent5 5 2 2" xfId="2474"/>
    <cellStyle name="Accent5 5 3" xfId="2475"/>
    <cellStyle name="Accent5 6" xfId="2476"/>
    <cellStyle name="Accent5 6 2" xfId="2477"/>
    <cellStyle name="Accent5 6 2 2" xfId="2478"/>
    <cellStyle name="Accent5 6 3" xfId="2479"/>
    <cellStyle name="Accent5 7" xfId="2480"/>
    <cellStyle name="Accent5 7 2" xfId="2481"/>
    <cellStyle name="Accent5 7 2 2" xfId="2482"/>
    <cellStyle name="Accent5 7 3" xfId="2483"/>
    <cellStyle name="Accent5 8" xfId="2484"/>
    <cellStyle name="Accent5 8 2" xfId="2485"/>
    <cellStyle name="Accent5 8 2 2" xfId="2486"/>
    <cellStyle name="Accent5 8 3" xfId="2487"/>
    <cellStyle name="Accent5 9" xfId="2488"/>
    <cellStyle name="Accent5 9 2" xfId="2489"/>
    <cellStyle name="Accent5 9 2 2" xfId="2490"/>
    <cellStyle name="Accent5 9 3" xfId="2491"/>
    <cellStyle name="Accent6 10" xfId="2492"/>
    <cellStyle name="Accent6 10 2" xfId="2493"/>
    <cellStyle name="Accent6 10 2 2" xfId="2494"/>
    <cellStyle name="Accent6 10 3" xfId="2495"/>
    <cellStyle name="Accent6 11" xfId="2496"/>
    <cellStyle name="Accent6 11 2" xfId="2497"/>
    <cellStyle name="Accent6 11 2 2" xfId="2498"/>
    <cellStyle name="Accent6 11 3" xfId="2499"/>
    <cellStyle name="Accent6 12" xfId="2500"/>
    <cellStyle name="Accent6 12 2" xfId="2501"/>
    <cellStyle name="Accent6 12 2 2" xfId="2502"/>
    <cellStyle name="Accent6 12 3" xfId="2503"/>
    <cellStyle name="Accent6 13" xfId="2504"/>
    <cellStyle name="Accent6 13 2" xfId="2505"/>
    <cellStyle name="Accent6 13 2 2" xfId="2506"/>
    <cellStyle name="Accent6 13 3" xfId="2507"/>
    <cellStyle name="Accent6 14" xfId="2508"/>
    <cellStyle name="Accent6 14 2" xfId="2509"/>
    <cellStyle name="Accent6 14 2 2" xfId="2510"/>
    <cellStyle name="Accent6 14 3" xfId="2511"/>
    <cellStyle name="Accent6 15" xfId="2512"/>
    <cellStyle name="Accent6 15 2" xfId="2513"/>
    <cellStyle name="Accent6 15 2 2" xfId="2514"/>
    <cellStyle name="Accent6 15 3" xfId="2515"/>
    <cellStyle name="Accent6 16" xfId="2516"/>
    <cellStyle name="Accent6 16 2" xfId="2517"/>
    <cellStyle name="Accent6 16 2 2" xfId="2518"/>
    <cellStyle name="Accent6 16 3" xfId="2519"/>
    <cellStyle name="Accent6 17" xfId="2520"/>
    <cellStyle name="Accent6 17 2" xfId="2521"/>
    <cellStyle name="Accent6 17 2 2" xfId="2522"/>
    <cellStyle name="Accent6 17 3" xfId="2523"/>
    <cellStyle name="Accent6 18" xfId="2524"/>
    <cellStyle name="Accent6 18 2" xfId="2525"/>
    <cellStyle name="Accent6 18 2 2" xfId="2526"/>
    <cellStyle name="Accent6 18 3" xfId="2527"/>
    <cellStyle name="Accent6 19" xfId="2528"/>
    <cellStyle name="Accent6 19 2" xfId="2529"/>
    <cellStyle name="Accent6 19 2 2" xfId="2530"/>
    <cellStyle name="Accent6 19 3" xfId="2531"/>
    <cellStyle name="Accent6 2" xfId="2532"/>
    <cellStyle name="Accent6 2 2" xfId="2533"/>
    <cellStyle name="Accent6 2 2 2" xfId="2534"/>
    <cellStyle name="Accent6 2 3" xfId="2535"/>
    <cellStyle name="Accent6 20" xfId="2536"/>
    <cellStyle name="Accent6 20 2" xfId="2537"/>
    <cellStyle name="Accent6 20 2 2" xfId="2538"/>
    <cellStyle name="Accent6 20 3" xfId="2539"/>
    <cellStyle name="Accent6 21" xfId="2540"/>
    <cellStyle name="Accent6 21 2" xfId="2541"/>
    <cellStyle name="Accent6 21 2 2" xfId="2542"/>
    <cellStyle name="Accent6 21 3" xfId="2543"/>
    <cellStyle name="Accent6 22" xfId="2544"/>
    <cellStyle name="Accent6 22 2" xfId="2545"/>
    <cellStyle name="Accent6 22 2 2" xfId="2546"/>
    <cellStyle name="Accent6 22 3" xfId="2547"/>
    <cellStyle name="Accent6 23" xfId="2548"/>
    <cellStyle name="Accent6 23 2" xfId="2549"/>
    <cellStyle name="Accent6 23 2 2" xfId="2550"/>
    <cellStyle name="Accent6 23 3" xfId="2551"/>
    <cellStyle name="Accent6 24" xfId="2552"/>
    <cellStyle name="Accent6 24 2" xfId="2553"/>
    <cellStyle name="Accent6 24 2 2" xfId="2554"/>
    <cellStyle name="Accent6 24 3" xfId="2555"/>
    <cellStyle name="Accent6 25" xfId="2556"/>
    <cellStyle name="Accent6 25 2" xfId="2557"/>
    <cellStyle name="Accent6 25 2 2" xfId="2558"/>
    <cellStyle name="Accent6 25 3" xfId="2559"/>
    <cellStyle name="Accent6 26" xfId="2560"/>
    <cellStyle name="Accent6 26 2" xfId="2561"/>
    <cellStyle name="Accent6 26 2 2" xfId="2562"/>
    <cellStyle name="Accent6 26 3" xfId="2563"/>
    <cellStyle name="Accent6 27" xfId="2564"/>
    <cellStyle name="Accent6 27 2" xfId="2565"/>
    <cellStyle name="Accent6 27 2 2" xfId="2566"/>
    <cellStyle name="Accent6 27 3" xfId="2567"/>
    <cellStyle name="Accent6 28" xfId="2568"/>
    <cellStyle name="Accent6 28 2" xfId="2569"/>
    <cellStyle name="Accent6 28 2 2" xfId="2570"/>
    <cellStyle name="Accent6 28 3" xfId="2571"/>
    <cellStyle name="Accent6 3" xfId="2572"/>
    <cellStyle name="Accent6 3 2" xfId="2573"/>
    <cellStyle name="Accent6 3 2 2" xfId="2574"/>
    <cellStyle name="Accent6 3 3" xfId="2575"/>
    <cellStyle name="Accent6 4" xfId="2576"/>
    <cellStyle name="Accent6 4 2" xfId="2577"/>
    <cellStyle name="Accent6 4 2 2" xfId="2578"/>
    <cellStyle name="Accent6 4 3" xfId="2579"/>
    <cellStyle name="Accent6 5" xfId="2580"/>
    <cellStyle name="Accent6 5 2" xfId="2581"/>
    <cellStyle name="Accent6 5 2 2" xfId="2582"/>
    <cellStyle name="Accent6 5 3" xfId="2583"/>
    <cellStyle name="Accent6 6" xfId="2584"/>
    <cellStyle name="Accent6 6 2" xfId="2585"/>
    <cellStyle name="Accent6 6 2 2" xfId="2586"/>
    <cellStyle name="Accent6 6 3" xfId="2587"/>
    <cellStyle name="Accent6 7" xfId="2588"/>
    <cellStyle name="Accent6 7 2" xfId="2589"/>
    <cellStyle name="Accent6 7 2 2" xfId="2590"/>
    <cellStyle name="Accent6 7 3" xfId="2591"/>
    <cellStyle name="Accent6 8" xfId="2592"/>
    <cellStyle name="Accent6 8 2" xfId="2593"/>
    <cellStyle name="Accent6 8 2 2" xfId="2594"/>
    <cellStyle name="Accent6 8 3" xfId="2595"/>
    <cellStyle name="Accent6 9" xfId="2596"/>
    <cellStyle name="Accent6 9 2" xfId="2597"/>
    <cellStyle name="Accent6 9 2 2" xfId="2598"/>
    <cellStyle name="Accent6 9 3" xfId="2599"/>
    <cellStyle name="Bad 10" xfId="2600"/>
    <cellStyle name="Bad 10 2" xfId="2601"/>
    <cellStyle name="Bad 10 2 2" xfId="2602"/>
    <cellStyle name="Bad 10 3" xfId="2603"/>
    <cellStyle name="Bad 11" xfId="2604"/>
    <cellStyle name="Bad 11 2" xfId="2605"/>
    <cellStyle name="Bad 11 2 2" xfId="2606"/>
    <cellStyle name="Bad 11 3" xfId="2607"/>
    <cellStyle name="Bad 12" xfId="2608"/>
    <cellStyle name="Bad 12 2" xfId="2609"/>
    <cellStyle name="Bad 12 2 2" xfId="2610"/>
    <cellStyle name="Bad 12 3" xfId="2611"/>
    <cellStyle name="Bad 13" xfId="2612"/>
    <cellStyle name="Bad 13 2" xfId="2613"/>
    <cellStyle name="Bad 13 2 2" xfId="2614"/>
    <cellStyle name="Bad 13 3" xfId="2615"/>
    <cellStyle name="Bad 14" xfId="2616"/>
    <cellStyle name="Bad 14 2" xfId="2617"/>
    <cellStyle name="Bad 14 2 2" xfId="2618"/>
    <cellStyle name="Bad 14 3" xfId="2619"/>
    <cellStyle name="Bad 15" xfId="2620"/>
    <cellStyle name="Bad 15 2" xfId="2621"/>
    <cellStyle name="Bad 15 2 2" xfId="2622"/>
    <cellStyle name="Bad 15 3" xfId="2623"/>
    <cellStyle name="Bad 16" xfId="2624"/>
    <cellStyle name="Bad 16 2" xfId="2625"/>
    <cellStyle name="Bad 16 2 2" xfId="2626"/>
    <cellStyle name="Bad 16 3" xfId="2627"/>
    <cellStyle name="Bad 17" xfId="2628"/>
    <cellStyle name="Bad 17 2" xfId="2629"/>
    <cellStyle name="Bad 17 2 2" xfId="2630"/>
    <cellStyle name="Bad 17 3" xfId="2631"/>
    <cellStyle name="Bad 18" xfId="2632"/>
    <cellStyle name="Bad 18 2" xfId="2633"/>
    <cellStyle name="Bad 18 2 2" xfId="2634"/>
    <cellStyle name="Bad 18 3" xfId="2635"/>
    <cellStyle name="Bad 19" xfId="2636"/>
    <cellStyle name="Bad 19 2" xfId="2637"/>
    <cellStyle name="Bad 19 2 2" xfId="2638"/>
    <cellStyle name="Bad 19 3" xfId="2639"/>
    <cellStyle name="Bad 2" xfId="2640"/>
    <cellStyle name="Bad 2 2" xfId="2641"/>
    <cellStyle name="Bad 2 2 2" xfId="2642"/>
    <cellStyle name="Bad 2 3" xfId="2643"/>
    <cellStyle name="Bad 20" xfId="2644"/>
    <cellStyle name="Bad 20 2" xfId="2645"/>
    <cellStyle name="Bad 20 2 2" xfId="2646"/>
    <cellStyle name="Bad 20 3" xfId="2647"/>
    <cellStyle name="Bad 21" xfId="2648"/>
    <cellStyle name="Bad 21 2" xfId="2649"/>
    <cellStyle name="Bad 21 2 2" xfId="2650"/>
    <cellStyle name="Bad 21 3" xfId="2651"/>
    <cellStyle name="Bad 22" xfId="2652"/>
    <cellStyle name="Bad 22 2" xfId="2653"/>
    <cellStyle name="Bad 22 2 2" xfId="2654"/>
    <cellStyle name="Bad 22 3" xfId="2655"/>
    <cellStyle name="Bad 23" xfId="2656"/>
    <cellStyle name="Bad 23 2" xfId="2657"/>
    <cellStyle name="Bad 23 2 2" xfId="2658"/>
    <cellStyle name="Bad 23 3" xfId="2659"/>
    <cellStyle name="Bad 24" xfId="2660"/>
    <cellStyle name="Bad 24 2" xfId="2661"/>
    <cellStyle name="Bad 24 2 2" xfId="2662"/>
    <cellStyle name="Bad 24 3" xfId="2663"/>
    <cellStyle name="Bad 25" xfId="2664"/>
    <cellStyle name="Bad 25 2" xfId="2665"/>
    <cellStyle name="Bad 25 2 2" xfId="2666"/>
    <cellStyle name="Bad 25 3" xfId="2667"/>
    <cellStyle name="Bad 26" xfId="2668"/>
    <cellStyle name="Bad 26 2" xfId="2669"/>
    <cellStyle name="Bad 26 2 2" xfId="2670"/>
    <cellStyle name="Bad 26 3" xfId="2671"/>
    <cellStyle name="Bad 27" xfId="2672"/>
    <cellStyle name="Bad 27 2" xfId="2673"/>
    <cellStyle name="Bad 27 2 2" xfId="2674"/>
    <cellStyle name="Bad 27 3" xfId="2675"/>
    <cellStyle name="Bad 28" xfId="2676"/>
    <cellStyle name="Bad 28 2" xfId="2677"/>
    <cellStyle name="Bad 28 2 2" xfId="2678"/>
    <cellStyle name="Bad 28 3" xfId="2679"/>
    <cellStyle name="Bad 3" xfId="2680"/>
    <cellStyle name="Bad 3 2" xfId="2681"/>
    <cellStyle name="Bad 3 2 2" xfId="2682"/>
    <cellStyle name="Bad 3 3" xfId="2683"/>
    <cellStyle name="Bad 4" xfId="2684"/>
    <cellStyle name="Bad 4 2" xfId="2685"/>
    <cellStyle name="Bad 4 2 2" xfId="2686"/>
    <cellStyle name="Bad 4 3" xfId="2687"/>
    <cellStyle name="Bad 5" xfId="2688"/>
    <cellStyle name="Bad 5 2" xfId="2689"/>
    <cellStyle name="Bad 5 2 2" xfId="2690"/>
    <cellStyle name="Bad 5 3" xfId="2691"/>
    <cellStyle name="Bad 6" xfId="2692"/>
    <cellStyle name="Bad 6 2" xfId="2693"/>
    <cellStyle name="Bad 6 2 2" xfId="2694"/>
    <cellStyle name="Bad 6 3" xfId="2695"/>
    <cellStyle name="Bad 7" xfId="2696"/>
    <cellStyle name="Bad 7 2" xfId="2697"/>
    <cellStyle name="Bad 7 2 2" xfId="2698"/>
    <cellStyle name="Bad 7 3" xfId="2699"/>
    <cellStyle name="Bad 8" xfId="2700"/>
    <cellStyle name="Bad 8 2" xfId="2701"/>
    <cellStyle name="Bad 8 2 2" xfId="2702"/>
    <cellStyle name="Bad 8 3" xfId="2703"/>
    <cellStyle name="Bad 9" xfId="2704"/>
    <cellStyle name="Bad 9 2" xfId="2705"/>
    <cellStyle name="Bad 9 2 2" xfId="2706"/>
    <cellStyle name="Bad 9 3" xfId="2707"/>
    <cellStyle name="Calculation 10" xfId="2708"/>
    <cellStyle name="Calculation 10 2" xfId="2709"/>
    <cellStyle name="Calculation 10 2 2" xfId="2710"/>
    <cellStyle name="Calculation 10 3" xfId="2711"/>
    <cellStyle name="Calculation 11" xfId="2712"/>
    <cellStyle name="Calculation 11 2" xfId="2713"/>
    <cellStyle name="Calculation 11 2 2" xfId="2714"/>
    <cellStyle name="Calculation 11 3" xfId="2715"/>
    <cellStyle name="Calculation 12" xfId="2716"/>
    <cellStyle name="Calculation 12 2" xfId="2717"/>
    <cellStyle name="Calculation 12 2 2" xfId="2718"/>
    <cellStyle name="Calculation 12 3" xfId="2719"/>
    <cellStyle name="Calculation 13" xfId="2720"/>
    <cellStyle name="Calculation 13 2" xfId="2721"/>
    <cellStyle name="Calculation 13 2 2" xfId="2722"/>
    <cellStyle name="Calculation 13 3" xfId="2723"/>
    <cellStyle name="Calculation 14" xfId="2724"/>
    <cellStyle name="Calculation 14 2" xfId="2725"/>
    <cellStyle name="Calculation 14 2 2" xfId="2726"/>
    <cellStyle name="Calculation 14 3" xfId="2727"/>
    <cellStyle name="Calculation 15" xfId="2728"/>
    <cellStyle name="Calculation 15 2" xfId="2729"/>
    <cellStyle name="Calculation 15 2 2" xfId="2730"/>
    <cellStyle name="Calculation 15 3" xfId="2731"/>
    <cellStyle name="Calculation 16" xfId="2732"/>
    <cellStyle name="Calculation 16 2" xfId="2733"/>
    <cellStyle name="Calculation 16 2 2" xfId="2734"/>
    <cellStyle name="Calculation 16 3" xfId="2735"/>
    <cellStyle name="Calculation 17" xfId="2736"/>
    <cellStyle name="Calculation 17 2" xfId="2737"/>
    <cellStyle name="Calculation 17 2 2" xfId="2738"/>
    <cellStyle name="Calculation 17 3" xfId="2739"/>
    <cellStyle name="Calculation 18" xfId="2740"/>
    <cellStyle name="Calculation 18 2" xfId="2741"/>
    <cellStyle name="Calculation 18 2 2" xfId="2742"/>
    <cellStyle name="Calculation 18 3" xfId="2743"/>
    <cellStyle name="Calculation 19" xfId="2744"/>
    <cellStyle name="Calculation 19 2" xfId="2745"/>
    <cellStyle name="Calculation 19 2 2" xfId="2746"/>
    <cellStyle name="Calculation 19 3" xfId="2747"/>
    <cellStyle name="Calculation 2" xfId="2748"/>
    <cellStyle name="Calculation 2 2" xfId="2749"/>
    <cellStyle name="Calculation 2 2 2" xfId="2750"/>
    <cellStyle name="Calculation 2 3" xfId="2751"/>
    <cellStyle name="Calculation 20" xfId="2752"/>
    <cellStyle name="Calculation 20 2" xfId="2753"/>
    <cellStyle name="Calculation 20 2 2" xfId="2754"/>
    <cellStyle name="Calculation 20 3" xfId="2755"/>
    <cellStyle name="Calculation 21" xfId="2756"/>
    <cellStyle name="Calculation 21 2" xfId="2757"/>
    <cellStyle name="Calculation 21 2 2" xfId="2758"/>
    <cellStyle name="Calculation 21 3" xfId="2759"/>
    <cellStyle name="Calculation 22" xfId="2760"/>
    <cellStyle name="Calculation 22 2" xfId="2761"/>
    <cellStyle name="Calculation 22 2 2" xfId="2762"/>
    <cellStyle name="Calculation 22 3" xfId="2763"/>
    <cellStyle name="Calculation 23" xfId="2764"/>
    <cellStyle name="Calculation 23 2" xfId="2765"/>
    <cellStyle name="Calculation 23 2 2" xfId="2766"/>
    <cellStyle name="Calculation 23 3" xfId="2767"/>
    <cellStyle name="Calculation 24" xfId="2768"/>
    <cellStyle name="Calculation 24 2" xfId="2769"/>
    <cellStyle name="Calculation 24 2 2" xfId="2770"/>
    <cellStyle name="Calculation 24 3" xfId="2771"/>
    <cellStyle name="Calculation 25" xfId="2772"/>
    <cellStyle name="Calculation 25 2" xfId="2773"/>
    <cellStyle name="Calculation 25 2 2" xfId="2774"/>
    <cellStyle name="Calculation 25 3" xfId="2775"/>
    <cellStyle name="Calculation 26" xfId="2776"/>
    <cellStyle name="Calculation 26 2" xfId="2777"/>
    <cellStyle name="Calculation 26 2 2" xfId="2778"/>
    <cellStyle name="Calculation 26 3" xfId="2779"/>
    <cellStyle name="Calculation 27" xfId="2780"/>
    <cellStyle name="Calculation 27 2" xfId="2781"/>
    <cellStyle name="Calculation 27 2 2" xfId="2782"/>
    <cellStyle name="Calculation 27 3" xfId="2783"/>
    <cellStyle name="Calculation 28" xfId="2784"/>
    <cellStyle name="Calculation 28 2" xfId="2785"/>
    <cellStyle name="Calculation 28 2 2" xfId="2786"/>
    <cellStyle name="Calculation 28 3" xfId="2787"/>
    <cellStyle name="Calculation 3" xfId="2788"/>
    <cellStyle name="Calculation 3 2" xfId="2789"/>
    <cellStyle name="Calculation 3 2 2" xfId="2790"/>
    <cellStyle name="Calculation 3 3" xfId="2791"/>
    <cellStyle name="Calculation 4" xfId="2792"/>
    <cellStyle name="Calculation 4 2" xfId="2793"/>
    <cellStyle name="Calculation 4 2 2" xfId="2794"/>
    <cellStyle name="Calculation 4 3" xfId="2795"/>
    <cellStyle name="Calculation 5" xfId="2796"/>
    <cellStyle name="Calculation 5 2" xfId="2797"/>
    <cellStyle name="Calculation 5 2 2" xfId="2798"/>
    <cellStyle name="Calculation 5 3" xfId="2799"/>
    <cellStyle name="Calculation 6" xfId="2800"/>
    <cellStyle name="Calculation 6 2" xfId="2801"/>
    <cellStyle name="Calculation 6 2 2" xfId="2802"/>
    <cellStyle name="Calculation 6 3" xfId="2803"/>
    <cellStyle name="Calculation 7" xfId="2804"/>
    <cellStyle name="Calculation 7 2" xfId="2805"/>
    <cellStyle name="Calculation 7 2 2" xfId="2806"/>
    <cellStyle name="Calculation 7 3" xfId="2807"/>
    <cellStyle name="Calculation 8" xfId="2808"/>
    <cellStyle name="Calculation 8 2" xfId="2809"/>
    <cellStyle name="Calculation 8 2 2" xfId="2810"/>
    <cellStyle name="Calculation 8 3" xfId="2811"/>
    <cellStyle name="Calculation 9" xfId="2812"/>
    <cellStyle name="Calculation 9 2" xfId="2813"/>
    <cellStyle name="Calculation 9 2 2" xfId="2814"/>
    <cellStyle name="Calculation 9 3" xfId="2815"/>
    <cellStyle name="Check Cell 10" xfId="2816"/>
    <cellStyle name="Check Cell 10 2" xfId="2817"/>
    <cellStyle name="Check Cell 10 2 2" xfId="2818"/>
    <cellStyle name="Check Cell 10 3" xfId="2819"/>
    <cellStyle name="Check Cell 11" xfId="2820"/>
    <cellStyle name="Check Cell 11 2" xfId="2821"/>
    <cellStyle name="Check Cell 11 2 2" xfId="2822"/>
    <cellStyle name="Check Cell 11 3" xfId="2823"/>
    <cellStyle name="Check Cell 12" xfId="2824"/>
    <cellStyle name="Check Cell 12 2" xfId="2825"/>
    <cellStyle name="Check Cell 12 2 2" xfId="2826"/>
    <cellStyle name="Check Cell 12 3" xfId="2827"/>
    <cellStyle name="Check Cell 13" xfId="2828"/>
    <cellStyle name="Check Cell 13 2" xfId="2829"/>
    <cellStyle name="Check Cell 13 2 2" xfId="2830"/>
    <cellStyle name="Check Cell 13 3" xfId="2831"/>
    <cellStyle name="Check Cell 14" xfId="2832"/>
    <cellStyle name="Check Cell 14 2" xfId="2833"/>
    <cellStyle name="Check Cell 14 2 2" xfId="2834"/>
    <cellStyle name="Check Cell 14 3" xfId="2835"/>
    <cellStyle name="Check Cell 15" xfId="2836"/>
    <cellStyle name="Check Cell 15 2" xfId="2837"/>
    <cellStyle name="Check Cell 15 2 2" xfId="2838"/>
    <cellStyle name="Check Cell 15 3" xfId="2839"/>
    <cellStyle name="Check Cell 16" xfId="2840"/>
    <cellStyle name="Check Cell 16 2" xfId="2841"/>
    <cellStyle name="Check Cell 16 2 2" xfId="2842"/>
    <cellStyle name="Check Cell 16 3" xfId="2843"/>
    <cellStyle name="Check Cell 17" xfId="2844"/>
    <cellStyle name="Check Cell 17 2" xfId="2845"/>
    <cellStyle name="Check Cell 17 2 2" xfId="2846"/>
    <cellStyle name="Check Cell 17 3" xfId="2847"/>
    <cellStyle name="Check Cell 18" xfId="2848"/>
    <cellStyle name="Check Cell 18 2" xfId="2849"/>
    <cellStyle name="Check Cell 18 2 2" xfId="2850"/>
    <cellStyle name="Check Cell 18 3" xfId="2851"/>
    <cellStyle name="Check Cell 19" xfId="2852"/>
    <cellStyle name="Check Cell 19 2" xfId="2853"/>
    <cellStyle name="Check Cell 19 2 2" xfId="2854"/>
    <cellStyle name="Check Cell 19 3" xfId="2855"/>
    <cellStyle name="Check Cell 2" xfId="2856"/>
    <cellStyle name="Check Cell 2 2" xfId="2857"/>
    <cellStyle name="Check Cell 2 2 2" xfId="2858"/>
    <cellStyle name="Check Cell 2 3" xfId="2859"/>
    <cellStyle name="Check Cell 20" xfId="2860"/>
    <cellStyle name="Check Cell 20 2" xfId="2861"/>
    <cellStyle name="Check Cell 20 2 2" xfId="2862"/>
    <cellStyle name="Check Cell 20 3" xfId="2863"/>
    <cellStyle name="Check Cell 21" xfId="2864"/>
    <cellStyle name="Check Cell 21 2" xfId="2865"/>
    <cellStyle name="Check Cell 21 2 2" xfId="2866"/>
    <cellStyle name="Check Cell 21 3" xfId="2867"/>
    <cellStyle name="Check Cell 22" xfId="2868"/>
    <cellStyle name="Check Cell 22 2" xfId="2869"/>
    <cellStyle name="Check Cell 22 2 2" xfId="2870"/>
    <cellStyle name="Check Cell 22 3" xfId="2871"/>
    <cellStyle name="Check Cell 23" xfId="2872"/>
    <cellStyle name="Check Cell 23 2" xfId="2873"/>
    <cellStyle name="Check Cell 23 2 2" xfId="2874"/>
    <cellStyle name="Check Cell 23 3" xfId="2875"/>
    <cellStyle name="Check Cell 24" xfId="2876"/>
    <cellStyle name="Check Cell 24 2" xfId="2877"/>
    <cellStyle name="Check Cell 24 2 2" xfId="2878"/>
    <cellStyle name="Check Cell 24 3" xfId="2879"/>
    <cellStyle name="Check Cell 25" xfId="2880"/>
    <cellStyle name="Check Cell 25 2" xfId="2881"/>
    <cellStyle name="Check Cell 25 2 2" xfId="2882"/>
    <cellStyle name="Check Cell 25 3" xfId="2883"/>
    <cellStyle name="Check Cell 26" xfId="2884"/>
    <cellStyle name="Check Cell 26 2" xfId="2885"/>
    <cellStyle name="Check Cell 26 2 2" xfId="2886"/>
    <cellStyle name="Check Cell 26 3" xfId="2887"/>
    <cellStyle name="Check Cell 27" xfId="2888"/>
    <cellStyle name="Check Cell 27 2" xfId="2889"/>
    <cellStyle name="Check Cell 27 2 2" xfId="2890"/>
    <cellStyle name="Check Cell 27 3" xfId="2891"/>
    <cellStyle name="Check Cell 28" xfId="2892"/>
    <cellStyle name="Check Cell 28 2" xfId="2893"/>
    <cellStyle name="Check Cell 28 2 2" xfId="2894"/>
    <cellStyle name="Check Cell 28 3" xfId="2895"/>
    <cellStyle name="Check Cell 3" xfId="2896"/>
    <cellStyle name="Check Cell 3 2" xfId="2897"/>
    <cellStyle name="Check Cell 3 2 2" xfId="2898"/>
    <cellStyle name="Check Cell 3 3" xfId="2899"/>
    <cellStyle name="Check Cell 4" xfId="2900"/>
    <cellStyle name="Check Cell 4 2" xfId="2901"/>
    <cellStyle name="Check Cell 4 2 2" xfId="2902"/>
    <cellStyle name="Check Cell 4 3" xfId="2903"/>
    <cellStyle name="Check Cell 5" xfId="2904"/>
    <cellStyle name="Check Cell 5 2" xfId="2905"/>
    <cellStyle name="Check Cell 5 2 2" xfId="2906"/>
    <cellStyle name="Check Cell 5 3" xfId="2907"/>
    <cellStyle name="Check Cell 6" xfId="2908"/>
    <cellStyle name="Check Cell 6 2" xfId="2909"/>
    <cellStyle name="Check Cell 6 2 2" xfId="2910"/>
    <cellStyle name="Check Cell 6 3" xfId="2911"/>
    <cellStyle name="Check Cell 7" xfId="2912"/>
    <cellStyle name="Check Cell 7 2" xfId="2913"/>
    <cellStyle name="Check Cell 7 2 2" xfId="2914"/>
    <cellStyle name="Check Cell 7 3" xfId="2915"/>
    <cellStyle name="Check Cell 8" xfId="2916"/>
    <cellStyle name="Check Cell 8 2" xfId="2917"/>
    <cellStyle name="Check Cell 8 2 2" xfId="2918"/>
    <cellStyle name="Check Cell 8 3" xfId="2919"/>
    <cellStyle name="Check Cell 9" xfId="2920"/>
    <cellStyle name="Check Cell 9 2" xfId="2921"/>
    <cellStyle name="Check Cell 9 2 2" xfId="2922"/>
    <cellStyle name="Check Cell 9 3" xfId="2923"/>
    <cellStyle name="Comma 10" xfId="3"/>
    <cellStyle name="Comma 10 2" xfId="2924"/>
    <cellStyle name="Comma 10 2 2" xfId="2925"/>
    <cellStyle name="Comma 10 2 3" xfId="2926"/>
    <cellStyle name="Comma 10 3" xfId="2927"/>
    <cellStyle name="Comma 10 4" xfId="2928"/>
    <cellStyle name="Comma 11" xfId="2929"/>
    <cellStyle name="Comma 12" xfId="2930"/>
    <cellStyle name="Comma 12 2" xfId="2931"/>
    <cellStyle name="Comma 12 2 2" xfId="2932"/>
    <cellStyle name="Comma 12 2 3" xfId="2933"/>
    <cellStyle name="Comma 13" xfId="2934"/>
    <cellStyle name="Comma 13 2" xfId="2935"/>
    <cellStyle name="Comma 13 3" xfId="2936"/>
    <cellStyle name="Comma 15" xfId="2937"/>
    <cellStyle name="Comma 15 2" xfId="2938"/>
    <cellStyle name="Comma 15 3" xfId="2939"/>
    <cellStyle name="Comma 15 4" xfId="2940"/>
    <cellStyle name="Comma 15 5" xfId="2941"/>
    <cellStyle name="Comma 15 6" xfId="2942"/>
    <cellStyle name="Comma 2" xfId="2943"/>
    <cellStyle name="Comma 2 10" xfId="2944"/>
    <cellStyle name="Comma 2 10 2" xfId="2945"/>
    <cellStyle name="Comma 2 10 2 2" xfId="2946"/>
    <cellStyle name="Comma 2 10 2 3" xfId="2947"/>
    <cellStyle name="Comma 2 10 3" xfId="2948"/>
    <cellStyle name="Comma 2 10 4" xfId="2949"/>
    <cellStyle name="Comma 2 10 5" xfId="2950"/>
    <cellStyle name="Comma 2 11" xfId="2951"/>
    <cellStyle name="Comma 2 11 2" xfId="2952"/>
    <cellStyle name="Comma 2 11 2 2" xfId="2953"/>
    <cellStyle name="Comma 2 11 2 3" xfId="2954"/>
    <cellStyle name="Comma 2 11 3" xfId="2955"/>
    <cellStyle name="Comma 2 11 4" xfId="2956"/>
    <cellStyle name="Comma 2 12" xfId="2957"/>
    <cellStyle name="Comma 2 13" xfId="2958"/>
    <cellStyle name="Comma 2 14" xfId="2959"/>
    <cellStyle name="Comma 2 15" xfId="2960"/>
    <cellStyle name="Comma 2 16" xfId="2961"/>
    <cellStyle name="Comma 2 16 2" xfId="2962"/>
    <cellStyle name="Comma 2 16 3" xfId="2963"/>
    <cellStyle name="Comma 2 16 4" xfId="2964"/>
    <cellStyle name="Comma 2 17" xfId="2965"/>
    <cellStyle name="Comma 2 2" xfId="2966"/>
    <cellStyle name="Comma 2 2 2" xfId="2967"/>
    <cellStyle name="Comma 2 2 2 2" xfId="2968"/>
    <cellStyle name="Comma 2 2 3" xfId="2969"/>
    <cellStyle name="Comma 2 2 4" xfId="2970"/>
    <cellStyle name="Comma 2 2 5" xfId="2971"/>
    <cellStyle name="Comma 2 2 6" xfId="2972"/>
    <cellStyle name="Comma 2 2 7" xfId="2973"/>
    <cellStyle name="Comma 2 2 8" xfId="2974"/>
    <cellStyle name="Comma 2 2 9" xfId="2975"/>
    <cellStyle name="Comma 2 3" xfId="2976"/>
    <cellStyle name="Comma 2 3 2" xfId="2977"/>
    <cellStyle name="Comma 2 3 3" xfId="2978"/>
    <cellStyle name="Comma 2 3 4" xfId="2979"/>
    <cellStyle name="Comma 2 3 5" xfId="2980"/>
    <cellStyle name="Comma 2 3 6" xfId="2981"/>
    <cellStyle name="Comma 2 3 7" xfId="2982"/>
    <cellStyle name="Comma 2 3 8" xfId="2983"/>
    <cellStyle name="Comma 2 3 9" xfId="2984"/>
    <cellStyle name="Comma 2 4" xfId="2985"/>
    <cellStyle name="Comma 2 4 2" xfId="2986"/>
    <cellStyle name="Comma 2 4 3" xfId="2987"/>
    <cellStyle name="Comma 2 4 4" xfId="2988"/>
    <cellStyle name="Comma 2 4 5" xfId="2989"/>
    <cellStyle name="Comma 2 4 6" xfId="2990"/>
    <cellStyle name="Comma 2 4 7" xfId="2991"/>
    <cellStyle name="Comma 2 4 8" xfId="2992"/>
    <cellStyle name="Comma 2 4 9" xfId="2993"/>
    <cellStyle name="Comma 2 5" xfId="2994"/>
    <cellStyle name="Comma 2 5 10" xfId="2995"/>
    <cellStyle name="Comma 2 5 2" xfId="2996"/>
    <cellStyle name="Comma 2 5 3" xfId="2997"/>
    <cellStyle name="Comma 2 5 4" xfId="2998"/>
    <cellStyle name="Comma 2 5 5" xfId="2999"/>
    <cellStyle name="Comma 2 5 6" xfId="3000"/>
    <cellStyle name="Comma 2 5 7" xfId="3001"/>
    <cellStyle name="Comma 2 5 7 2" xfId="3002"/>
    <cellStyle name="Comma 2 5 7 3" xfId="3003"/>
    <cellStyle name="Comma 2 5 8" xfId="3004"/>
    <cellStyle name="Comma 2 5 8 2" xfId="3005"/>
    <cellStyle name="Comma 2 5 8 3" xfId="3006"/>
    <cellStyle name="Comma 2 5 8 4" xfId="3007"/>
    <cellStyle name="Comma 2 5 9" xfId="3008"/>
    <cellStyle name="Comma 2 6" xfId="3009"/>
    <cellStyle name="Comma 2 6 2" xfId="3010"/>
    <cellStyle name="Comma 2 6 3" xfId="3011"/>
    <cellStyle name="Comma 2 6 4" xfId="3012"/>
    <cellStyle name="Comma 2 6 5" xfId="3013"/>
    <cellStyle name="Comma 2 6 6" xfId="3014"/>
    <cellStyle name="Comma 2 6 7" xfId="3015"/>
    <cellStyle name="Comma 2 6 8" xfId="3016"/>
    <cellStyle name="Comma 2 6 9" xfId="3017"/>
    <cellStyle name="Comma 2 7" xfId="3018"/>
    <cellStyle name="Comma 2 7 2" xfId="3019"/>
    <cellStyle name="Comma 2 7 3" xfId="3020"/>
    <cellStyle name="Comma 2 7 4" xfId="3021"/>
    <cellStyle name="Comma 2 8" xfId="3022"/>
    <cellStyle name="Comma 2 8 2" xfId="3023"/>
    <cellStyle name="Comma 2 8 3" xfId="3024"/>
    <cellStyle name="Comma 2 8 4" xfId="3025"/>
    <cellStyle name="Comma 2 9" xfId="3026"/>
    <cellStyle name="Comma 2 9 2" xfId="3027"/>
    <cellStyle name="Comma 2 9 2 2" xfId="3028"/>
    <cellStyle name="Comma 2 9 2 3" xfId="3029"/>
    <cellStyle name="Comma 2_attach stratigia" xfId="3030"/>
    <cellStyle name="Comma 28" xfId="3031"/>
    <cellStyle name="Comma 3" xfId="3032"/>
    <cellStyle name="Comma 3 10" xfId="3033"/>
    <cellStyle name="Comma 3 10 2" xfId="3034"/>
    <cellStyle name="Comma 3 11" xfId="3035"/>
    <cellStyle name="Comma 3 11 2" xfId="3036"/>
    <cellStyle name="Comma 3 12" xfId="3037"/>
    <cellStyle name="Comma 3 12 2" xfId="3038"/>
    <cellStyle name="Comma 3 13" xfId="3039"/>
    <cellStyle name="Comma 3 13 2" xfId="3040"/>
    <cellStyle name="Comma 3 14" xfId="3041"/>
    <cellStyle name="Comma 3 14 2" xfId="3042"/>
    <cellStyle name="Comma 3 15" xfId="3043"/>
    <cellStyle name="Comma 3 16" xfId="3044"/>
    <cellStyle name="Comma 3 17" xfId="3045"/>
    <cellStyle name="Comma 3 17 2" xfId="3046"/>
    <cellStyle name="Comma 3 17 3" xfId="3047"/>
    <cellStyle name="Comma 3 2" xfId="3048"/>
    <cellStyle name="Comma 3 2 2" xfId="3049"/>
    <cellStyle name="Comma 3 2 3" xfId="3050"/>
    <cellStyle name="Comma 3 2 4" xfId="3051"/>
    <cellStyle name="Comma 3 2 5" xfId="3052"/>
    <cellStyle name="Comma 3 3" xfId="3053"/>
    <cellStyle name="Comma 3 3 2" xfId="3054"/>
    <cellStyle name="Comma 3 3 2 2" xfId="3055"/>
    <cellStyle name="Comma 3 3 3" xfId="3056"/>
    <cellStyle name="Comma 3 3 4" xfId="3057"/>
    <cellStyle name="Comma 3 4" xfId="3058"/>
    <cellStyle name="Comma 3 4 2" xfId="3059"/>
    <cellStyle name="Comma 3 4 2 2" xfId="3060"/>
    <cellStyle name="Comma 3 4 3" xfId="3061"/>
    <cellStyle name="Comma 3 4 4" xfId="3062"/>
    <cellStyle name="Comma 3 4 4 2" xfId="3063"/>
    <cellStyle name="Comma 3 4 5" xfId="3064"/>
    <cellStyle name="Comma 3 4 6" xfId="3065"/>
    <cellStyle name="Comma 3 4 7" xfId="3066"/>
    <cellStyle name="Comma 3 5" xfId="3067"/>
    <cellStyle name="Comma 3 5 2" xfId="3068"/>
    <cellStyle name="Comma 3 5 2 2" xfId="3069"/>
    <cellStyle name="Comma 3 5 3" xfId="3070"/>
    <cellStyle name="Comma 3 5 4" xfId="3071"/>
    <cellStyle name="Comma 3 6" xfId="3072"/>
    <cellStyle name="Comma 3 6 2" xfId="3073"/>
    <cellStyle name="Comma 3 7" xfId="3074"/>
    <cellStyle name="Comma 3 7 2" xfId="3075"/>
    <cellStyle name="Comma 3 8" xfId="3076"/>
    <cellStyle name="Comma 3 8 2" xfId="3077"/>
    <cellStyle name="Comma 3 9" xfId="3078"/>
    <cellStyle name="Comma 3 9 2" xfId="3079"/>
    <cellStyle name="Comma 3_Supporting Materials for social Indicators" xfId="3080"/>
    <cellStyle name="Comma 4" xfId="3081"/>
    <cellStyle name="Comma 4 2" xfId="3082"/>
    <cellStyle name="Comma 4 2 2" xfId="3083"/>
    <cellStyle name="Comma 4 2 2 2" xfId="3084"/>
    <cellStyle name="Comma 4 2 2 3" xfId="3085"/>
    <cellStyle name="Comma 4 2 3" xfId="3086"/>
    <cellStyle name="Comma 4 3" xfId="3087"/>
    <cellStyle name="Comma 4 3 2" xfId="3088"/>
    <cellStyle name="Comma 4 3 3" xfId="3089"/>
    <cellStyle name="Comma 4 4" xfId="3090"/>
    <cellStyle name="Comma 4 4 2" xfId="3091"/>
    <cellStyle name="Comma 4 4 3" xfId="3092"/>
    <cellStyle name="Comma 4 5" xfId="3093"/>
    <cellStyle name="Comma 4 6" xfId="3094"/>
    <cellStyle name="Comma 4 7" xfId="3095"/>
    <cellStyle name="Comma 4 7 2" xfId="3096"/>
    <cellStyle name="Comma 4 7 3" xfId="3097"/>
    <cellStyle name="Comma 4 8" xfId="3098"/>
    <cellStyle name="Comma 5" xfId="3099"/>
    <cellStyle name="Comma 5 2" xfId="3100"/>
    <cellStyle name="Comma 5 2 2" xfId="3101"/>
    <cellStyle name="Comma 5 3" xfId="3102"/>
    <cellStyle name="Comma 5 4" xfId="3103"/>
    <cellStyle name="Comma 5 4 2" xfId="3104"/>
    <cellStyle name="Comma 5 5" xfId="5"/>
    <cellStyle name="Comma 5 5 2" xfId="3105"/>
    <cellStyle name="Comma 5 5 3" xfId="3106"/>
    <cellStyle name="Comma 6" xfId="3107"/>
    <cellStyle name="Comma 6 2" xfId="3108"/>
    <cellStyle name="Comma 6 3" xfId="3109"/>
    <cellStyle name="Comma 6 4" xfId="3110"/>
    <cellStyle name="Comma 6 5" xfId="3111"/>
    <cellStyle name="Comma 7" xfId="3112"/>
    <cellStyle name="Comma 7 2" xfId="3113"/>
    <cellStyle name="Comma 7 3" xfId="3114"/>
    <cellStyle name="Comma 7 4" xfId="3115"/>
    <cellStyle name="Comma 7 5" xfId="3116"/>
    <cellStyle name="Comma 7 6" xfId="3117"/>
    <cellStyle name="Comma 8" xfId="3118"/>
    <cellStyle name="Comma 8 2" xfId="3119"/>
    <cellStyle name="Comma 8 3" xfId="3120"/>
    <cellStyle name="Comma 9" xfId="3121"/>
    <cellStyle name="Comma 9 2" xfId="3122"/>
    <cellStyle name="Currency 2" xfId="3123"/>
    <cellStyle name="Currency 2 2" xfId="3124"/>
    <cellStyle name="Currency 2 3" xfId="3125"/>
    <cellStyle name="Currency 3" xfId="3126"/>
    <cellStyle name="Explanatory Text 10" xfId="3127"/>
    <cellStyle name="Explanatory Text 10 2" xfId="3128"/>
    <cellStyle name="Explanatory Text 10 2 2" xfId="3129"/>
    <cellStyle name="Explanatory Text 10 3" xfId="3130"/>
    <cellStyle name="Explanatory Text 11" xfId="3131"/>
    <cellStyle name="Explanatory Text 11 2" xfId="3132"/>
    <cellStyle name="Explanatory Text 11 2 2" xfId="3133"/>
    <cellStyle name="Explanatory Text 11 3" xfId="3134"/>
    <cellStyle name="Explanatory Text 12" xfId="3135"/>
    <cellStyle name="Explanatory Text 12 2" xfId="3136"/>
    <cellStyle name="Explanatory Text 12 2 2" xfId="3137"/>
    <cellStyle name="Explanatory Text 12 3" xfId="3138"/>
    <cellStyle name="Explanatory Text 13" xfId="3139"/>
    <cellStyle name="Explanatory Text 13 2" xfId="3140"/>
    <cellStyle name="Explanatory Text 13 2 2" xfId="3141"/>
    <cellStyle name="Explanatory Text 13 3" xfId="3142"/>
    <cellStyle name="Explanatory Text 14" xfId="3143"/>
    <cellStyle name="Explanatory Text 14 2" xfId="3144"/>
    <cellStyle name="Explanatory Text 14 2 2" xfId="3145"/>
    <cellStyle name="Explanatory Text 14 3" xfId="3146"/>
    <cellStyle name="Explanatory Text 15" xfId="3147"/>
    <cellStyle name="Explanatory Text 15 2" xfId="3148"/>
    <cellStyle name="Explanatory Text 15 2 2" xfId="3149"/>
    <cellStyle name="Explanatory Text 15 3" xfId="3150"/>
    <cellStyle name="Explanatory Text 16" xfId="3151"/>
    <cellStyle name="Explanatory Text 16 2" xfId="3152"/>
    <cellStyle name="Explanatory Text 16 2 2" xfId="3153"/>
    <cellStyle name="Explanatory Text 16 3" xfId="3154"/>
    <cellStyle name="Explanatory Text 17" xfId="3155"/>
    <cellStyle name="Explanatory Text 17 2" xfId="3156"/>
    <cellStyle name="Explanatory Text 17 2 2" xfId="3157"/>
    <cellStyle name="Explanatory Text 17 3" xfId="3158"/>
    <cellStyle name="Explanatory Text 18" xfId="3159"/>
    <cellStyle name="Explanatory Text 18 2" xfId="3160"/>
    <cellStyle name="Explanatory Text 18 2 2" xfId="3161"/>
    <cellStyle name="Explanatory Text 18 3" xfId="3162"/>
    <cellStyle name="Explanatory Text 19" xfId="3163"/>
    <cellStyle name="Explanatory Text 19 2" xfId="3164"/>
    <cellStyle name="Explanatory Text 19 2 2" xfId="3165"/>
    <cellStyle name="Explanatory Text 19 3" xfId="3166"/>
    <cellStyle name="Explanatory Text 2" xfId="3167"/>
    <cellStyle name="Explanatory Text 2 2" xfId="3168"/>
    <cellStyle name="Explanatory Text 2 2 2" xfId="3169"/>
    <cellStyle name="Explanatory Text 2 3" xfId="3170"/>
    <cellStyle name="Explanatory Text 20" xfId="3171"/>
    <cellStyle name="Explanatory Text 20 2" xfId="3172"/>
    <cellStyle name="Explanatory Text 20 2 2" xfId="3173"/>
    <cellStyle name="Explanatory Text 20 3" xfId="3174"/>
    <cellStyle name="Explanatory Text 21" xfId="3175"/>
    <cellStyle name="Explanatory Text 21 2" xfId="3176"/>
    <cellStyle name="Explanatory Text 21 2 2" xfId="3177"/>
    <cellStyle name="Explanatory Text 21 3" xfId="3178"/>
    <cellStyle name="Explanatory Text 22" xfId="3179"/>
    <cellStyle name="Explanatory Text 22 2" xfId="3180"/>
    <cellStyle name="Explanatory Text 22 2 2" xfId="3181"/>
    <cellStyle name="Explanatory Text 22 3" xfId="3182"/>
    <cellStyle name="Explanatory Text 23" xfId="3183"/>
    <cellStyle name="Explanatory Text 23 2" xfId="3184"/>
    <cellStyle name="Explanatory Text 23 2 2" xfId="3185"/>
    <cellStyle name="Explanatory Text 23 3" xfId="3186"/>
    <cellStyle name="Explanatory Text 24" xfId="3187"/>
    <cellStyle name="Explanatory Text 24 2" xfId="3188"/>
    <cellStyle name="Explanatory Text 24 2 2" xfId="3189"/>
    <cellStyle name="Explanatory Text 24 3" xfId="3190"/>
    <cellStyle name="Explanatory Text 25" xfId="3191"/>
    <cellStyle name="Explanatory Text 25 2" xfId="3192"/>
    <cellStyle name="Explanatory Text 25 2 2" xfId="3193"/>
    <cellStyle name="Explanatory Text 25 3" xfId="3194"/>
    <cellStyle name="Explanatory Text 26" xfId="3195"/>
    <cellStyle name="Explanatory Text 26 2" xfId="3196"/>
    <cellStyle name="Explanatory Text 26 2 2" xfId="3197"/>
    <cellStyle name="Explanatory Text 26 3" xfId="3198"/>
    <cellStyle name="Explanatory Text 27" xfId="3199"/>
    <cellStyle name="Explanatory Text 27 2" xfId="3200"/>
    <cellStyle name="Explanatory Text 27 2 2" xfId="3201"/>
    <cellStyle name="Explanatory Text 27 3" xfId="3202"/>
    <cellStyle name="Explanatory Text 28" xfId="3203"/>
    <cellStyle name="Explanatory Text 28 2" xfId="3204"/>
    <cellStyle name="Explanatory Text 28 2 2" xfId="3205"/>
    <cellStyle name="Explanatory Text 28 3" xfId="3206"/>
    <cellStyle name="Explanatory Text 3" xfId="3207"/>
    <cellStyle name="Explanatory Text 3 2" xfId="3208"/>
    <cellStyle name="Explanatory Text 3 2 2" xfId="3209"/>
    <cellStyle name="Explanatory Text 3 3" xfId="3210"/>
    <cellStyle name="Explanatory Text 4" xfId="3211"/>
    <cellStyle name="Explanatory Text 4 2" xfId="3212"/>
    <cellStyle name="Explanatory Text 4 2 2" xfId="3213"/>
    <cellStyle name="Explanatory Text 4 3" xfId="3214"/>
    <cellStyle name="Explanatory Text 5" xfId="3215"/>
    <cellStyle name="Explanatory Text 5 2" xfId="3216"/>
    <cellStyle name="Explanatory Text 5 2 2" xfId="3217"/>
    <cellStyle name="Explanatory Text 5 3" xfId="3218"/>
    <cellStyle name="Explanatory Text 6" xfId="3219"/>
    <cellStyle name="Explanatory Text 6 2" xfId="3220"/>
    <cellStyle name="Explanatory Text 6 2 2" xfId="3221"/>
    <cellStyle name="Explanatory Text 6 3" xfId="3222"/>
    <cellStyle name="Explanatory Text 7" xfId="3223"/>
    <cellStyle name="Explanatory Text 7 2" xfId="3224"/>
    <cellStyle name="Explanatory Text 7 2 2" xfId="3225"/>
    <cellStyle name="Explanatory Text 7 3" xfId="3226"/>
    <cellStyle name="Explanatory Text 8" xfId="3227"/>
    <cellStyle name="Explanatory Text 8 2" xfId="3228"/>
    <cellStyle name="Explanatory Text 8 2 2" xfId="3229"/>
    <cellStyle name="Explanatory Text 8 3" xfId="3230"/>
    <cellStyle name="Explanatory Text 9" xfId="3231"/>
    <cellStyle name="Explanatory Text 9 2" xfId="3232"/>
    <cellStyle name="Explanatory Text 9 2 2" xfId="3233"/>
    <cellStyle name="Explanatory Text 9 3" xfId="3234"/>
    <cellStyle name="Footnote" xfId="3235"/>
    <cellStyle name="Footnote 2" xfId="3236"/>
    <cellStyle name="Good 10" xfId="3237"/>
    <cellStyle name="Good 10 2" xfId="3238"/>
    <cellStyle name="Good 10 2 2" xfId="3239"/>
    <cellStyle name="Good 10 3" xfId="3240"/>
    <cellStyle name="Good 11" xfId="3241"/>
    <cellStyle name="Good 11 2" xfId="3242"/>
    <cellStyle name="Good 11 2 2" xfId="3243"/>
    <cellStyle name="Good 11 3" xfId="3244"/>
    <cellStyle name="Good 12" xfId="3245"/>
    <cellStyle name="Good 12 2" xfId="3246"/>
    <cellStyle name="Good 12 2 2" xfId="3247"/>
    <cellStyle name="Good 12 3" xfId="3248"/>
    <cellStyle name="Good 13" xfId="3249"/>
    <cellStyle name="Good 13 2" xfId="3250"/>
    <cellStyle name="Good 13 2 2" xfId="3251"/>
    <cellStyle name="Good 13 3" xfId="3252"/>
    <cellStyle name="Good 14" xfId="3253"/>
    <cellStyle name="Good 14 2" xfId="3254"/>
    <cellStyle name="Good 14 2 2" xfId="3255"/>
    <cellStyle name="Good 14 3" xfId="3256"/>
    <cellStyle name="Good 15" xfId="3257"/>
    <cellStyle name="Good 15 2" xfId="3258"/>
    <cellStyle name="Good 15 2 2" xfId="3259"/>
    <cellStyle name="Good 15 3" xfId="3260"/>
    <cellStyle name="Good 16" xfId="3261"/>
    <cellStyle name="Good 16 2" xfId="3262"/>
    <cellStyle name="Good 16 2 2" xfId="3263"/>
    <cellStyle name="Good 16 3" xfId="3264"/>
    <cellStyle name="Good 17" xfId="3265"/>
    <cellStyle name="Good 17 2" xfId="3266"/>
    <cellStyle name="Good 17 2 2" xfId="3267"/>
    <cellStyle name="Good 17 3" xfId="3268"/>
    <cellStyle name="Good 18" xfId="3269"/>
    <cellStyle name="Good 18 2" xfId="3270"/>
    <cellStyle name="Good 18 2 2" xfId="3271"/>
    <cellStyle name="Good 18 3" xfId="3272"/>
    <cellStyle name="Good 19" xfId="3273"/>
    <cellStyle name="Good 19 2" xfId="3274"/>
    <cellStyle name="Good 19 2 2" xfId="3275"/>
    <cellStyle name="Good 19 3" xfId="3276"/>
    <cellStyle name="Good 2" xfId="3277"/>
    <cellStyle name="Good 2 2" xfId="3278"/>
    <cellStyle name="Good 2 2 2" xfId="3279"/>
    <cellStyle name="Good 2 3" xfId="3280"/>
    <cellStyle name="Good 20" xfId="3281"/>
    <cellStyle name="Good 20 2" xfId="3282"/>
    <cellStyle name="Good 20 2 2" xfId="3283"/>
    <cellStyle name="Good 20 3" xfId="3284"/>
    <cellStyle name="Good 21" xfId="3285"/>
    <cellStyle name="Good 21 2" xfId="3286"/>
    <cellStyle name="Good 21 2 2" xfId="3287"/>
    <cellStyle name="Good 21 3" xfId="3288"/>
    <cellStyle name="Good 22" xfId="3289"/>
    <cellStyle name="Good 22 2" xfId="3290"/>
    <cellStyle name="Good 22 2 2" xfId="3291"/>
    <cellStyle name="Good 22 3" xfId="3292"/>
    <cellStyle name="Good 23" xfId="3293"/>
    <cellStyle name="Good 23 2" xfId="3294"/>
    <cellStyle name="Good 23 2 2" xfId="3295"/>
    <cellStyle name="Good 23 3" xfId="3296"/>
    <cellStyle name="Good 24" xfId="3297"/>
    <cellStyle name="Good 24 2" xfId="3298"/>
    <cellStyle name="Good 24 2 2" xfId="3299"/>
    <cellStyle name="Good 24 3" xfId="3300"/>
    <cellStyle name="Good 25" xfId="3301"/>
    <cellStyle name="Good 25 2" xfId="3302"/>
    <cellStyle name="Good 25 2 2" xfId="3303"/>
    <cellStyle name="Good 25 3" xfId="3304"/>
    <cellStyle name="Good 26" xfId="3305"/>
    <cellStyle name="Good 26 2" xfId="3306"/>
    <cellStyle name="Good 26 2 2" xfId="3307"/>
    <cellStyle name="Good 26 3" xfId="3308"/>
    <cellStyle name="Good 27" xfId="3309"/>
    <cellStyle name="Good 27 2" xfId="3310"/>
    <cellStyle name="Good 27 2 2" xfId="3311"/>
    <cellStyle name="Good 27 3" xfId="3312"/>
    <cellStyle name="Good 28" xfId="3313"/>
    <cellStyle name="Good 28 2" xfId="3314"/>
    <cellStyle name="Good 28 2 2" xfId="3315"/>
    <cellStyle name="Good 28 3" xfId="3316"/>
    <cellStyle name="Good 3" xfId="3317"/>
    <cellStyle name="Good 3 2" xfId="3318"/>
    <cellStyle name="Good 3 2 2" xfId="3319"/>
    <cellStyle name="Good 3 3" xfId="3320"/>
    <cellStyle name="Good 4" xfId="3321"/>
    <cellStyle name="Good 4 2" xfId="3322"/>
    <cellStyle name="Good 4 2 2" xfId="3323"/>
    <cellStyle name="Good 4 3" xfId="3324"/>
    <cellStyle name="Good 5" xfId="3325"/>
    <cellStyle name="Good 5 2" xfId="3326"/>
    <cellStyle name="Good 5 2 2" xfId="3327"/>
    <cellStyle name="Good 5 3" xfId="3328"/>
    <cellStyle name="Good 6" xfId="3329"/>
    <cellStyle name="Good 6 2" xfId="3330"/>
    <cellStyle name="Good 6 2 2" xfId="3331"/>
    <cellStyle name="Good 6 3" xfId="3332"/>
    <cellStyle name="Good 7" xfId="3333"/>
    <cellStyle name="Good 7 2" xfId="3334"/>
    <cellStyle name="Good 7 2 2" xfId="3335"/>
    <cellStyle name="Good 7 3" xfId="3336"/>
    <cellStyle name="Good 8" xfId="3337"/>
    <cellStyle name="Good 8 2" xfId="3338"/>
    <cellStyle name="Good 8 2 2" xfId="3339"/>
    <cellStyle name="Good 8 3" xfId="3340"/>
    <cellStyle name="Good 9" xfId="3341"/>
    <cellStyle name="Good 9 2" xfId="3342"/>
    <cellStyle name="Good 9 2 2" xfId="3343"/>
    <cellStyle name="Good 9 3" xfId="3344"/>
    <cellStyle name="Heading 1 10" xfId="3345"/>
    <cellStyle name="Heading 1 10 2" xfId="3346"/>
    <cellStyle name="Heading 1 10 2 2" xfId="3347"/>
    <cellStyle name="Heading 1 10 3" xfId="3348"/>
    <cellStyle name="Heading 1 11" xfId="3349"/>
    <cellStyle name="Heading 1 11 2" xfId="3350"/>
    <cellStyle name="Heading 1 11 2 2" xfId="3351"/>
    <cellStyle name="Heading 1 11 3" xfId="3352"/>
    <cellStyle name="Heading 1 12" xfId="3353"/>
    <cellStyle name="Heading 1 12 2" xfId="3354"/>
    <cellStyle name="Heading 1 12 2 2" xfId="3355"/>
    <cellStyle name="Heading 1 12 3" xfId="3356"/>
    <cellStyle name="Heading 1 13" xfId="3357"/>
    <cellStyle name="Heading 1 13 2" xfId="3358"/>
    <cellStyle name="Heading 1 13 2 2" xfId="3359"/>
    <cellStyle name="Heading 1 13 3" xfId="3360"/>
    <cellStyle name="Heading 1 14" xfId="3361"/>
    <cellStyle name="Heading 1 14 2" xfId="3362"/>
    <cellStyle name="Heading 1 14 2 2" xfId="3363"/>
    <cellStyle name="Heading 1 14 3" xfId="3364"/>
    <cellStyle name="Heading 1 15" xfId="3365"/>
    <cellStyle name="Heading 1 15 2" xfId="3366"/>
    <cellStyle name="Heading 1 15 2 2" xfId="3367"/>
    <cellStyle name="Heading 1 15 3" xfId="3368"/>
    <cellStyle name="Heading 1 16" xfId="3369"/>
    <cellStyle name="Heading 1 16 2" xfId="3370"/>
    <cellStyle name="Heading 1 16 2 2" xfId="3371"/>
    <cellStyle name="Heading 1 16 3" xfId="3372"/>
    <cellStyle name="Heading 1 17" xfId="3373"/>
    <cellStyle name="Heading 1 17 2" xfId="3374"/>
    <cellStyle name="Heading 1 17 2 2" xfId="3375"/>
    <cellStyle name="Heading 1 17 3" xfId="3376"/>
    <cellStyle name="Heading 1 18" xfId="3377"/>
    <cellStyle name="Heading 1 18 2" xfId="3378"/>
    <cellStyle name="Heading 1 18 2 2" xfId="3379"/>
    <cellStyle name="Heading 1 18 3" xfId="3380"/>
    <cellStyle name="Heading 1 19" xfId="3381"/>
    <cellStyle name="Heading 1 19 2" xfId="3382"/>
    <cellStyle name="Heading 1 19 2 2" xfId="3383"/>
    <cellStyle name="Heading 1 19 3" xfId="3384"/>
    <cellStyle name="Heading 1 2" xfId="3385"/>
    <cellStyle name="Heading 1 2 2" xfId="3386"/>
    <cellStyle name="Heading 1 2 2 2" xfId="3387"/>
    <cellStyle name="Heading 1 2 3" xfId="3388"/>
    <cellStyle name="Heading 1 20" xfId="3389"/>
    <cellStyle name="Heading 1 20 2" xfId="3390"/>
    <cellStyle name="Heading 1 20 2 2" xfId="3391"/>
    <cellStyle name="Heading 1 20 3" xfId="3392"/>
    <cellStyle name="Heading 1 21" xfId="3393"/>
    <cellStyle name="Heading 1 21 2" xfId="3394"/>
    <cellStyle name="Heading 1 21 2 2" xfId="3395"/>
    <cellStyle name="Heading 1 21 3" xfId="3396"/>
    <cellStyle name="Heading 1 22" xfId="3397"/>
    <cellStyle name="Heading 1 22 2" xfId="3398"/>
    <cellStyle name="Heading 1 22 2 2" xfId="3399"/>
    <cellStyle name="Heading 1 22 3" xfId="3400"/>
    <cellStyle name="Heading 1 23" xfId="3401"/>
    <cellStyle name="Heading 1 23 2" xfId="3402"/>
    <cellStyle name="Heading 1 23 2 2" xfId="3403"/>
    <cellStyle name="Heading 1 23 3" xfId="3404"/>
    <cellStyle name="Heading 1 24" xfId="3405"/>
    <cellStyle name="Heading 1 24 2" xfId="3406"/>
    <cellStyle name="Heading 1 24 2 2" xfId="3407"/>
    <cellStyle name="Heading 1 24 3" xfId="3408"/>
    <cellStyle name="Heading 1 25" xfId="3409"/>
    <cellStyle name="Heading 1 25 2" xfId="3410"/>
    <cellStyle name="Heading 1 25 2 2" xfId="3411"/>
    <cellStyle name="Heading 1 25 3" xfId="3412"/>
    <cellStyle name="Heading 1 26" xfId="3413"/>
    <cellStyle name="Heading 1 26 2" xfId="3414"/>
    <cellStyle name="Heading 1 26 2 2" xfId="3415"/>
    <cellStyle name="Heading 1 26 3" xfId="3416"/>
    <cellStyle name="Heading 1 27" xfId="3417"/>
    <cellStyle name="Heading 1 27 2" xfId="3418"/>
    <cellStyle name="Heading 1 27 2 2" xfId="3419"/>
    <cellStyle name="Heading 1 27 3" xfId="3420"/>
    <cellStyle name="Heading 1 28" xfId="3421"/>
    <cellStyle name="Heading 1 28 2" xfId="3422"/>
    <cellStyle name="Heading 1 28 2 2" xfId="3423"/>
    <cellStyle name="Heading 1 28 3" xfId="3424"/>
    <cellStyle name="Heading 1 3" xfId="3425"/>
    <cellStyle name="Heading 1 3 2" xfId="3426"/>
    <cellStyle name="Heading 1 3 2 2" xfId="3427"/>
    <cellStyle name="Heading 1 3 3" xfId="3428"/>
    <cellStyle name="Heading 1 4" xfId="3429"/>
    <cellStyle name="Heading 1 4 2" xfId="3430"/>
    <cellStyle name="Heading 1 4 2 2" xfId="3431"/>
    <cellStyle name="Heading 1 4 3" xfId="3432"/>
    <cellStyle name="Heading 1 5" xfId="3433"/>
    <cellStyle name="Heading 1 5 2" xfId="3434"/>
    <cellStyle name="Heading 1 5 2 2" xfId="3435"/>
    <cellStyle name="Heading 1 5 3" xfId="3436"/>
    <cellStyle name="Heading 1 6" xfId="3437"/>
    <cellStyle name="Heading 1 6 2" xfId="3438"/>
    <cellStyle name="Heading 1 6 2 2" xfId="3439"/>
    <cellStyle name="Heading 1 6 3" xfId="3440"/>
    <cellStyle name="Heading 1 7" xfId="3441"/>
    <cellStyle name="Heading 1 7 2" xfId="3442"/>
    <cellStyle name="Heading 1 7 2 2" xfId="3443"/>
    <cellStyle name="Heading 1 7 3" xfId="3444"/>
    <cellStyle name="Heading 1 8" xfId="3445"/>
    <cellStyle name="Heading 1 8 2" xfId="3446"/>
    <cellStyle name="Heading 1 8 2 2" xfId="3447"/>
    <cellStyle name="Heading 1 8 3" xfId="3448"/>
    <cellStyle name="Heading 1 9" xfId="3449"/>
    <cellStyle name="Heading 1 9 2" xfId="3450"/>
    <cellStyle name="Heading 1 9 2 2" xfId="3451"/>
    <cellStyle name="Heading 1 9 3" xfId="3452"/>
    <cellStyle name="Heading 2 10" xfId="3453"/>
    <cellStyle name="Heading 2 10 2" xfId="3454"/>
    <cellStyle name="Heading 2 10 2 2" xfId="3455"/>
    <cellStyle name="Heading 2 10 3" xfId="3456"/>
    <cellStyle name="Heading 2 11" xfId="3457"/>
    <cellStyle name="Heading 2 11 2" xfId="3458"/>
    <cellStyle name="Heading 2 11 2 2" xfId="3459"/>
    <cellStyle name="Heading 2 11 3" xfId="3460"/>
    <cellStyle name="Heading 2 12" xfId="3461"/>
    <cellStyle name="Heading 2 12 2" xfId="3462"/>
    <cellStyle name="Heading 2 12 2 2" xfId="3463"/>
    <cellStyle name="Heading 2 12 3" xfId="3464"/>
    <cellStyle name="Heading 2 13" xfId="3465"/>
    <cellStyle name="Heading 2 13 2" xfId="3466"/>
    <cellStyle name="Heading 2 13 2 2" xfId="3467"/>
    <cellStyle name="Heading 2 13 3" xfId="3468"/>
    <cellStyle name="Heading 2 14" xfId="3469"/>
    <cellStyle name="Heading 2 14 2" xfId="3470"/>
    <cellStyle name="Heading 2 14 2 2" xfId="3471"/>
    <cellStyle name="Heading 2 14 3" xfId="3472"/>
    <cellStyle name="Heading 2 15" xfId="3473"/>
    <cellStyle name="Heading 2 15 2" xfId="3474"/>
    <cellStyle name="Heading 2 15 2 2" xfId="3475"/>
    <cellStyle name="Heading 2 15 3" xfId="3476"/>
    <cellStyle name="Heading 2 16" xfId="3477"/>
    <cellStyle name="Heading 2 16 2" xfId="3478"/>
    <cellStyle name="Heading 2 16 2 2" xfId="3479"/>
    <cellStyle name="Heading 2 16 3" xfId="3480"/>
    <cellStyle name="Heading 2 17" xfId="3481"/>
    <cellStyle name="Heading 2 17 2" xfId="3482"/>
    <cellStyle name="Heading 2 17 2 2" xfId="3483"/>
    <cellStyle name="Heading 2 17 3" xfId="3484"/>
    <cellStyle name="Heading 2 18" xfId="3485"/>
    <cellStyle name="Heading 2 18 2" xfId="3486"/>
    <cellStyle name="Heading 2 18 2 2" xfId="3487"/>
    <cellStyle name="Heading 2 18 3" xfId="3488"/>
    <cellStyle name="Heading 2 19" xfId="3489"/>
    <cellStyle name="Heading 2 19 2" xfId="3490"/>
    <cellStyle name="Heading 2 19 2 2" xfId="3491"/>
    <cellStyle name="Heading 2 19 3" xfId="3492"/>
    <cellStyle name="Heading 2 2" xfId="3493"/>
    <cellStyle name="Heading 2 2 2" xfId="3494"/>
    <cellStyle name="Heading 2 2 2 2" xfId="3495"/>
    <cellStyle name="Heading 2 2 3" xfId="3496"/>
    <cellStyle name="Heading 2 20" xfId="3497"/>
    <cellStyle name="Heading 2 20 2" xfId="3498"/>
    <cellStyle name="Heading 2 20 2 2" xfId="3499"/>
    <cellStyle name="Heading 2 20 3" xfId="3500"/>
    <cellStyle name="Heading 2 21" xfId="3501"/>
    <cellStyle name="Heading 2 21 2" xfId="3502"/>
    <cellStyle name="Heading 2 21 2 2" xfId="3503"/>
    <cellStyle name="Heading 2 21 3" xfId="3504"/>
    <cellStyle name="Heading 2 22" xfId="3505"/>
    <cellStyle name="Heading 2 22 2" xfId="3506"/>
    <cellStyle name="Heading 2 22 2 2" xfId="3507"/>
    <cellStyle name="Heading 2 22 3" xfId="3508"/>
    <cellStyle name="Heading 2 23" xfId="3509"/>
    <cellStyle name="Heading 2 23 2" xfId="3510"/>
    <cellStyle name="Heading 2 23 2 2" xfId="3511"/>
    <cellStyle name="Heading 2 23 3" xfId="3512"/>
    <cellStyle name="Heading 2 24" xfId="3513"/>
    <cellStyle name="Heading 2 24 2" xfId="3514"/>
    <cellStyle name="Heading 2 24 2 2" xfId="3515"/>
    <cellStyle name="Heading 2 24 3" xfId="3516"/>
    <cellStyle name="Heading 2 25" xfId="3517"/>
    <cellStyle name="Heading 2 25 2" xfId="3518"/>
    <cellStyle name="Heading 2 25 2 2" xfId="3519"/>
    <cellStyle name="Heading 2 25 3" xfId="3520"/>
    <cellStyle name="Heading 2 26" xfId="3521"/>
    <cellStyle name="Heading 2 26 2" xfId="3522"/>
    <cellStyle name="Heading 2 26 2 2" xfId="3523"/>
    <cellStyle name="Heading 2 26 3" xfId="3524"/>
    <cellStyle name="Heading 2 27" xfId="3525"/>
    <cellStyle name="Heading 2 27 2" xfId="3526"/>
    <cellStyle name="Heading 2 27 2 2" xfId="3527"/>
    <cellStyle name="Heading 2 27 3" xfId="3528"/>
    <cellStyle name="Heading 2 28" xfId="3529"/>
    <cellStyle name="Heading 2 28 2" xfId="3530"/>
    <cellStyle name="Heading 2 28 2 2" xfId="3531"/>
    <cellStyle name="Heading 2 28 3" xfId="3532"/>
    <cellStyle name="Heading 2 3" xfId="3533"/>
    <cellStyle name="Heading 2 3 2" xfId="3534"/>
    <cellStyle name="Heading 2 3 2 2" xfId="3535"/>
    <cellStyle name="Heading 2 3 3" xfId="3536"/>
    <cellStyle name="Heading 2 4" xfId="3537"/>
    <cellStyle name="Heading 2 4 2" xfId="3538"/>
    <cellStyle name="Heading 2 4 2 2" xfId="3539"/>
    <cellStyle name="Heading 2 4 3" xfId="3540"/>
    <cellStyle name="Heading 2 5" xfId="3541"/>
    <cellStyle name="Heading 2 5 2" xfId="3542"/>
    <cellStyle name="Heading 2 5 2 2" xfId="3543"/>
    <cellStyle name="Heading 2 5 3" xfId="3544"/>
    <cellStyle name="Heading 2 6" xfId="3545"/>
    <cellStyle name="Heading 2 6 2" xfId="3546"/>
    <cellStyle name="Heading 2 6 2 2" xfId="3547"/>
    <cellStyle name="Heading 2 6 3" xfId="3548"/>
    <cellStyle name="Heading 2 7" xfId="3549"/>
    <cellStyle name="Heading 2 7 2" xfId="3550"/>
    <cellStyle name="Heading 2 7 2 2" xfId="3551"/>
    <cellStyle name="Heading 2 7 3" xfId="3552"/>
    <cellStyle name="Heading 2 8" xfId="3553"/>
    <cellStyle name="Heading 2 8 2" xfId="3554"/>
    <cellStyle name="Heading 2 8 2 2" xfId="3555"/>
    <cellStyle name="Heading 2 8 3" xfId="3556"/>
    <cellStyle name="Heading 2 9" xfId="3557"/>
    <cellStyle name="Heading 2 9 2" xfId="3558"/>
    <cellStyle name="Heading 2 9 2 2" xfId="3559"/>
    <cellStyle name="Heading 2 9 3" xfId="3560"/>
    <cellStyle name="Heading 3 10" xfId="3561"/>
    <cellStyle name="Heading 3 10 2" xfId="3562"/>
    <cellStyle name="Heading 3 10 2 2" xfId="3563"/>
    <cellStyle name="Heading 3 10 3" xfId="3564"/>
    <cellStyle name="Heading 3 11" xfId="3565"/>
    <cellStyle name="Heading 3 11 2" xfId="3566"/>
    <cellStyle name="Heading 3 11 2 2" xfId="3567"/>
    <cellStyle name="Heading 3 11 3" xfId="3568"/>
    <cellStyle name="Heading 3 12" xfId="3569"/>
    <cellStyle name="Heading 3 12 2" xfId="3570"/>
    <cellStyle name="Heading 3 12 2 2" xfId="3571"/>
    <cellStyle name="Heading 3 12 3" xfId="3572"/>
    <cellStyle name="Heading 3 13" xfId="3573"/>
    <cellStyle name="Heading 3 13 2" xfId="3574"/>
    <cellStyle name="Heading 3 13 2 2" xfId="3575"/>
    <cellStyle name="Heading 3 13 3" xfId="3576"/>
    <cellStyle name="Heading 3 14" xfId="3577"/>
    <cellStyle name="Heading 3 14 2" xfId="3578"/>
    <cellStyle name="Heading 3 14 2 2" xfId="3579"/>
    <cellStyle name="Heading 3 14 3" xfId="3580"/>
    <cellStyle name="Heading 3 15" xfId="3581"/>
    <cellStyle name="Heading 3 15 2" xfId="3582"/>
    <cellStyle name="Heading 3 15 2 2" xfId="3583"/>
    <cellStyle name="Heading 3 15 3" xfId="3584"/>
    <cellStyle name="Heading 3 16" xfId="3585"/>
    <cellStyle name="Heading 3 16 2" xfId="3586"/>
    <cellStyle name="Heading 3 16 2 2" xfId="3587"/>
    <cellStyle name="Heading 3 16 3" xfId="3588"/>
    <cellStyle name="Heading 3 17" xfId="3589"/>
    <cellStyle name="Heading 3 17 2" xfId="3590"/>
    <cellStyle name="Heading 3 17 2 2" xfId="3591"/>
    <cellStyle name="Heading 3 17 3" xfId="3592"/>
    <cellStyle name="Heading 3 18" xfId="3593"/>
    <cellStyle name="Heading 3 18 2" xfId="3594"/>
    <cellStyle name="Heading 3 18 2 2" xfId="3595"/>
    <cellStyle name="Heading 3 18 3" xfId="3596"/>
    <cellStyle name="Heading 3 19" xfId="3597"/>
    <cellStyle name="Heading 3 19 2" xfId="3598"/>
    <cellStyle name="Heading 3 19 2 2" xfId="3599"/>
    <cellStyle name="Heading 3 19 3" xfId="3600"/>
    <cellStyle name="Heading 3 2" xfId="3601"/>
    <cellStyle name="Heading 3 2 2" xfId="3602"/>
    <cellStyle name="Heading 3 2 2 2" xfId="3603"/>
    <cellStyle name="Heading 3 2 3" xfId="3604"/>
    <cellStyle name="Heading 3 20" xfId="3605"/>
    <cellStyle name="Heading 3 20 2" xfId="3606"/>
    <cellStyle name="Heading 3 20 2 2" xfId="3607"/>
    <cellStyle name="Heading 3 20 3" xfId="3608"/>
    <cellStyle name="Heading 3 21" xfId="3609"/>
    <cellStyle name="Heading 3 21 2" xfId="3610"/>
    <cellStyle name="Heading 3 21 2 2" xfId="3611"/>
    <cellStyle name="Heading 3 21 3" xfId="3612"/>
    <cellStyle name="Heading 3 22" xfId="3613"/>
    <cellStyle name="Heading 3 22 2" xfId="3614"/>
    <cellStyle name="Heading 3 22 2 2" xfId="3615"/>
    <cellStyle name="Heading 3 22 3" xfId="3616"/>
    <cellStyle name="Heading 3 23" xfId="3617"/>
    <cellStyle name="Heading 3 23 2" xfId="3618"/>
    <cellStyle name="Heading 3 23 2 2" xfId="3619"/>
    <cellStyle name="Heading 3 23 3" xfId="3620"/>
    <cellStyle name="Heading 3 24" xfId="3621"/>
    <cellStyle name="Heading 3 24 2" xfId="3622"/>
    <cellStyle name="Heading 3 24 2 2" xfId="3623"/>
    <cellStyle name="Heading 3 24 3" xfId="3624"/>
    <cellStyle name="Heading 3 25" xfId="3625"/>
    <cellStyle name="Heading 3 25 2" xfId="3626"/>
    <cellStyle name="Heading 3 25 2 2" xfId="3627"/>
    <cellStyle name="Heading 3 25 3" xfId="3628"/>
    <cellStyle name="Heading 3 26" xfId="3629"/>
    <cellStyle name="Heading 3 26 2" xfId="3630"/>
    <cellStyle name="Heading 3 26 2 2" xfId="3631"/>
    <cellStyle name="Heading 3 26 3" xfId="3632"/>
    <cellStyle name="Heading 3 27" xfId="3633"/>
    <cellStyle name="Heading 3 27 2" xfId="3634"/>
    <cellStyle name="Heading 3 27 2 2" xfId="3635"/>
    <cellStyle name="Heading 3 27 3" xfId="3636"/>
    <cellStyle name="Heading 3 28" xfId="3637"/>
    <cellStyle name="Heading 3 28 2" xfId="3638"/>
    <cellStyle name="Heading 3 28 2 2" xfId="3639"/>
    <cellStyle name="Heading 3 28 3" xfId="3640"/>
    <cellStyle name="Heading 3 3" xfId="3641"/>
    <cellStyle name="Heading 3 3 2" xfId="3642"/>
    <cellStyle name="Heading 3 3 2 2" xfId="3643"/>
    <cellStyle name="Heading 3 3 3" xfId="3644"/>
    <cellStyle name="Heading 3 4" xfId="3645"/>
    <cellStyle name="Heading 3 4 2" xfId="3646"/>
    <cellStyle name="Heading 3 4 2 2" xfId="3647"/>
    <cellStyle name="Heading 3 4 3" xfId="3648"/>
    <cellStyle name="Heading 3 5" xfId="3649"/>
    <cellStyle name="Heading 3 5 2" xfId="3650"/>
    <cellStyle name="Heading 3 5 2 2" xfId="3651"/>
    <cellStyle name="Heading 3 5 3" xfId="3652"/>
    <cellStyle name="Heading 3 6" xfId="3653"/>
    <cellStyle name="Heading 3 6 2" xfId="3654"/>
    <cellStyle name="Heading 3 6 2 2" xfId="3655"/>
    <cellStyle name="Heading 3 6 3" xfId="3656"/>
    <cellStyle name="Heading 3 7" xfId="3657"/>
    <cellStyle name="Heading 3 7 2" xfId="3658"/>
    <cellStyle name="Heading 3 7 2 2" xfId="3659"/>
    <cellStyle name="Heading 3 7 3" xfId="3660"/>
    <cellStyle name="Heading 3 8" xfId="3661"/>
    <cellStyle name="Heading 3 8 2" xfId="3662"/>
    <cellStyle name="Heading 3 8 2 2" xfId="3663"/>
    <cellStyle name="Heading 3 8 3" xfId="3664"/>
    <cellStyle name="Heading 3 9" xfId="3665"/>
    <cellStyle name="Heading 3 9 2" xfId="3666"/>
    <cellStyle name="Heading 3 9 2 2" xfId="3667"/>
    <cellStyle name="Heading 3 9 3" xfId="3668"/>
    <cellStyle name="Heading 4 10" xfId="3669"/>
    <cellStyle name="Heading 4 10 2" xfId="3670"/>
    <cellStyle name="Heading 4 10 2 2" xfId="3671"/>
    <cellStyle name="Heading 4 10 3" xfId="3672"/>
    <cellStyle name="Heading 4 11" xfId="3673"/>
    <cellStyle name="Heading 4 11 2" xfId="3674"/>
    <cellStyle name="Heading 4 11 2 2" xfId="3675"/>
    <cellStyle name="Heading 4 11 3" xfId="3676"/>
    <cellStyle name="Heading 4 12" xfId="3677"/>
    <cellStyle name="Heading 4 12 2" xfId="3678"/>
    <cellStyle name="Heading 4 12 2 2" xfId="3679"/>
    <cellStyle name="Heading 4 12 3" xfId="3680"/>
    <cellStyle name="Heading 4 13" xfId="3681"/>
    <cellStyle name="Heading 4 13 2" xfId="3682"/>
    <cellStyle name="Heading 4 13 2 2" xfId="3683"/>
    <cellStyle name="Heading 4 13 3" xfId="3684"/>
    <cellStyle name="Heading 4 14" xfId="3685"/>
    <cellStyle name="Heading 4 14 2" xfId="3686"/>
    <cellStyle name="Heading 4 14 2 2" xfId="3687"/>
    <cellStyle name="Heading 4 14 3" xfId="3688"/>
    <cellStyle name="Heading 4 15" xfId="3689"/>
    <cellStyle name="Heading 4 15 2" xfId="3690"/>
    <cellStyle name="Heading 4 15 2 2" xfId="3691"/>
    <cellStyle name="Heading 4 15 3" xfId="3692"/>
    <cellStyle name="Heading 4 16" xfId="3693"/>
    <cellStyle name="Heading 4 16 2" xfId="3694"/>
    <cellStyle name="Heading 4 16 2 2" xfId="3695"/>
    <cellStyle name="Heading 4 16 3" xfId="3696"/>
    <cellStyle name="Heading 4 17" xfId="3697"/>
    <cellStyle name="Heading 4 17 2" xfId="3698"/>
    <cellStyle name="Heading 4 17 2 2" xfId="3699"/>
    <cellStyle name="Heading 4 17 3" xfId="3700"/>
    <cellStyle name="Heading 4 18" xfId="3701"/>
    <cellStyle name="Heading 4 18 2" xfId="3702"/>
    <cellStyle name="Heading 4 18 2 2" xfId="3703"/>
    <cellStyle name="Heading 4 18 3" xfId="3704"/>
    <cellStyle name="Heading 4 19" xfId="3705"/>
    <cellStyle name="Heading 4 19 2" xfId="3706"/>
    <cellStyle name="Heading 4 19 2 2" xfId="3707"/>
    <cellStyle name="Heading 4 19 3" xfId="3708"/>
    <cellStyle name="Heading 4 2" xfId="3709"/>
    <cellStyle name="Heading 4 2 2" xfId="3710"/>
    <cellStyle name="Heading 4 2 2 2" xfId="3711"/>
    <cellStyle name="Heading 4 2 3" xfId="3712"/>
    <cellStyle name="Heading 4 20" xfId="3713"/>
    <cellStyle name="Heading 4 20 2" xfId="3714"/>
    <cellStyle name="Heading 4 20 2 2" xfId="3715"/>
    <cellStyle name="Heading 4 20 3" xfId="3716"/>
    <cellStyle name="Heading 4 21" xfId="3717"/>
    <cellStyle name="Heading 4 21 2" xfId="3718"/>
    <cellStyle name="Heading 4 21 2 2" xfId="3719"/>
    <cellStyle name="Heading 4 21 3" xfId="3720"/>
    <cellStyle name="Heading 4 22" xfId="3721"/>
    <cellStyle name="Heading 4 22 2" xfId="3722"/>
    <cellStyle name="Heading 4 22 2 2" xfId="3723"/>
    <cellStyle name="Heading 4 22 3" xfId="3724"/>
    <cellStyle name="Heading 4 23" xfId="3725"/>
    <cellStyle name="Heading 4 23 2" xfId="3726"/>
    <cellStyle name="Heading 4 23 2 2" xfId="3727"/>
    <cellStyle name="Heading 4 23 3" xfId="3728"/>
    <cellStyle name="Heading 4 24" xfId="3729"/>
    <cellStyle name="Heading 4 24 2" xfId="3730"/>
    <cellStyle name="Heading 4 24 2 2" xfId="3731"/>
    <cellStyle name="Heading 4 24 3" xfId="3732"/>
    <cellStyle name="Heading 4 25" xfId="3733"/>
    <cellStyle name="Heading 4 25 2" xfId="3734"/>
    <cellStyle name="Heading 4 25 2 2" xfId="3735"/>
    <cellStyle name="Heading 4 25 3" xfId="3736"/>
    <cellStyle name="Heading 4 26" xfId="3737"/>
    <cellStyle name="Heading 4 26 2" xfId="3738"/>
    <cellStyle name="Heading 4 26 2 2" xfId="3739"/>
    <cellStyle name="Heading 4 26 3" xfId="3740"/>
    <cellStyle name="Heading 4 27" xfId="3741"/>
    <cellStyle name="Heading 4 27 2" xfId="3742"/>
    <cellStyle name="Heading 4 27 2 2" xfId="3743"/>
    <cellStyle name="Heading 4 27 3" xfId="3744"/>
    <cellStyle name="Heading 4 28" xfId="3745"/>
    <cellStyle name="Heading 4 28 2" xfId="3746"/>
    <cellStyle name="Heading 4 28 2 2" xfId="3747"/>
    <cellStyle name="Heading 4 28 3" xfId="3748"/>
    <cellStyle name="Heading 4 3" xfId="3749"/>
    <cellStyle name="Heading 4 3 2" xfId="3750"/>
    <cellStyle name="Heading 4 3 2 2" xfId="3751"/>
    <cellStyle name="Heading 4 3 3" xfId="3752"/>
    <cellStyle name="Heading 4 4" xfId="3753"/>
    <cellStyle name="Heading 4 4 2" xfId="3754"/>
    <cellStyle name="Heading 4 4 2 2" xfId="3755"/>
    <cellStyle name="Heading 4 4 3" xfId="3756"/>
    <cellStyle name="Heading 4 5" xfId="3757"/>
    <cellStyle name="Heading 4 5 2" xfId="3758"/>
    <cellStyle name="Heading 4 5 2 2" xfId="3759"/>
    <cellStyle name="Heading 4 5 3" xfId="3760"/>
    <cellStyle name="Heading 4 6" xfId="3761"/>
    <cellStyle name="Heading 4 6 2" xfId="3762"/>
    <cellStyle name="Heading 4 6 2 2" xfId="3763"/>
    <cellStyle name="Heading 4 6 3" xfId="3764"/>
    <cellStyle name="Heading 4 7" xfId="3765"/>
    <cellStyle name="Heading 4 7 2" xfId="3766"/>
    <cellStyle name="Heading 4 7 2 2" xfId="3767"/>
    <cellStyle name="Heading 4 7 3" xfId="3768"/>
    <cellStyle name="Heading 4 8" xfId="3769"/>
    <cellStyle name="Heading 4 8 2" xfId="3770"/>
    <cellStyle name="Heading 4 8 2 2" xfId="3771"/>
    <cellStyle name="Heading 4 8 3" xfId="3772"/>
    <cellStyle name="Heading 4 9" xfId="3773"/>
    <cellStyle name="Heading 4 9 2" xfId="3774"/>
    <cellStyle name="Heading 4 9 2 2" xfId="3775"/>
    <cellStyle name="Heading 4 9 3" xfId="3776"/>
    <cellStyle name="Hyperlink" xfId="7793" builtinId="8"/>
    <cellStyle name="Hyperlink 2" xfId="3777"/>
    <cellStyle name="Hyperlink 2 2" xfId="3778"/>
    <cellStyle name="Hyperlink 2 2 2" xfId="3779"/>
    <cellStyle name="Hyperlink 2 3" xfId="3780"/>
    <cellStyle name="Hyperlink 3" xfId="3781"/>
    <cellStyle name="Hyperlink 4" xfId="3782"/>
    <cellStyle name="Hyperlink 5" xfId="3783"/>
    <cellStyle name="Hyperlink 6" xfId="3784"/>
    <cellStyle name="Hyperlink 7" xfId="3785"/>
    <cellStyle name="Hyperlink 7 2" xfId="3786"/>
    <cellStyle name="Hyperlink 8" xfId="3787"/>
    <cellStyle name="Hyperlink 8 2" xfId="3788"/>
    <cellStyle name="Input 10" xfId="3789"/>
    <cellStyle name="Input 10 2" xfId="3790"/>
    <cellStyle name="Input 10 2 2" xfId="3791"/>
    <cellStyle name="Input 10 3" xfId="3792"/>
    <cellStyle name="Input 11" xfId="3793"/>
    <cellStyle name="Input 11 2" xfId="3794"/>
    <cellStyle name="Input 11 2 2" xfId="3795"/>
    <cellStyle name="Input 11 3" xfId="3796"/>
    <cellStyle name="Input 12" xfId="3797"/>
    <cellStyle name="Input 12 2" xfId="3798"/>
    <cellStyle name="Input 12 2 2" xfId="3799"/>
    <cellStyle name="Input 12 3" xfId="3800"/>
    <cellStyle name="Input 13" xfId="3801"/>
    <cellStyle name="Input 13 2" xfId="3802"/>
    <cellStyle name="Input 13 2 2" xfId="3803"/>
    <cellStyle name="Input 13 3" xfId="3804"/>
    <cellStyle name="Input 14" xfId="3805"/>
    <cellStyle name="Input 14 2" xfId="3806"/>
    <cellStyle name="Input 14 2 2" xfId="3807"/>
    <cellStyle name="Input 14 3" xfId="3808"/>
    <cellStyle name="Input 15" xfId="3809"/>
    <cellStyle name="Input 15 2" xfId="3810"/>
    <cellStyle name="Input 15 2 2" xfId="3811"/>
    <cellStyle name="Input 15 3" xfId="3812"/>
    <cellStyle name="Input 16" xfId="3813"/>
    <cellStyle name="Input 16 2" xfId="3814"/>
    <cellStyle name="Input 16 2 2" xfId="3815"/>
    <cellStyle name="Input 16 3" xfId="3816"/>
    <cellStyle name="Input 17" xfId="3817"/>
    <cellStyle name="Input 17 2" xfId="3818"/>
    <cellStyle name="Input 17 2 2" xfId="3819"/>
    <cellStyle name="Input 17 3" xfId="3820"/>
    <cellStyle name="Input 18" xfId="3821"/>
    <cellStyle name="Input 18 2" xfId="3822"/>
    <cellStyle name="Input 18 2 2" xfId="3823"/>
    <cellStyle name="Input 18 3" xfId="3824"/>
    <cellStyle name="Input 19" xfId="3825"/>
    <cellStyle name="Input 19 2" xfId="3826"/>
    <cellStyle name="Input 19 2 2" xfId="3827"/>
    <cellStyle name="Input 19 3" xfId="3828"/>
    <cellStyle name="Input 2" xfId="3829"/>
    <cellStyle name="Input 2 2" xfId="3830"/>
    <cellStyle name="Input 2 2 2" xfId="3831"/>
    <cellStyle name="Input 2 3" xfId="3832"/>
    <cellStyle name="Input 20" xfId="3833"/>
    <cellStyle name="Input 20 2" xfId="3834"/>
    <cellStyle name="Input 20 2 2" xfId="3835"/>
    <cellStyle name="Input 20 3" xfId="3836"/>
    <cellStyle name="Input 21" xfId="3837"/>
    <cellStyle name="Input 21 2" xfId="3838"/>
    <cellStyle name="Input 21 2 2" xfId="3839"/>
    <cellStyle name="Input 21 3" xfId="3840"/>
    <cellStyle name="Input 22" xfId="3841"/>
    <cellStyle name="Input 22 2" xfId="3842"/>
    <cellStyle name="Input 22 2 2" xfId="3843"/>
    <cellStyle name="Input 22 3" xfId="3844"/>
    <cellStyle name="Input 23" xfId="3845"/>
    <cellStyle name="Input 23 2" xfId="3846"/>
    <cellStyle name="Input 23 2 2" xfId="3847"/>
    <cellStyle name="Input 23 3" xfId="3848"/>
    <cellStyle name="Input 24" xfId="3849"/>
    <cellStyle name="Input 24 2" xfId="3850"/>
    <cellStyle name="Input 24 2 2" xfId="3851"/>
    <cellStyle name="Input 24 3" xfId="3852"/>
    <cellStyle name="Input 25" xfId="3853"/>
    <cellStyle name="Input 25 2" xfId="3854"/>
    <cellStyle name="Input 25 2 2" xfId="3855"/>
    <cellStyle name="Input 25 3" xfId="3856"/>
    <cellStyle name="Input 26" xfId="3857"/>
    <cellStyle name="Input 26 2" xfId="3858"/>
    <cellStyle name="Input 26 2 2" xfId="3859"/>
    <cellStyle name="Input 26 3" xfId="3860"/>
    <cellStyle name="Input 27" xfId="3861"/>
    <cellStyle name="Input 27 2" xfId="3862"/>
    <cellStyle name="Input 27 2 2" xfId="3863"/>
    <cellStyle name="Input 27 3" xfId="3864"/>
    <cellStyle name="Input 28" xfId="3865"/>
    <cellStyle name="Input 28 2" xfId="3866"/>
    <cellStyle name="Input 28 2 2" xfId="3867"/>
    <cellStyle name="Input 28 3" xfId="3868"/>
    <cellStyle name="Input 3" xfId="3869"/>
    <cellStyle name="Input 3 2" xfId="3870"/>
    <cellStyle name="Input 3 2 2" xfId="3871"/>
    <cellStyle name="Input 3 3" xfId="3872"/>
    <cellStyle name="Input 4" xfId="3873"/>
    <cellStyle name="Input 4 2" xfId="3874"/>
    <cellStyle name="Input 4 2 2" xfId="3875"/>
    <cellStyle name="Input 4 3" xfId="3876"/>
    <cellStyle name="Input 5" xfId="3877"/>
    <cellStyle name="Input 5 2" xfId="3878"/>
    <cellStyle name="Input 5 2 2" xfId="3879"/>
    <cellStyle name="Input 5 3" xfId="3880"/>
    <cellStyle name="Input 6" xfId="3881"/>
    <cellStyle name="Input 6 2" xfId="3882"/>
    <cellStyle name="Input 6 2 2" xfId="3883"/>
    <cellStyle name="Input 6 3" xfId="3884"/>
    <cellStyle name="Input 7" xfId="3885"/>
    <cellStyle name="Input 7 2" xfId="3886"/>
    <cellStyle name="Input 7 2 2" xfId="3887"/>
    <cellStyle name="Input 7 3" xfId="3888"/>
    <cellStyle name="Input 8" xfId="3889"/>
    <cellStyle name="Input 8 2" xfId="3890"/>
    <cellStyle name="Input 8 2 2" xfId="3891"/>
    <cellStyle name="Input 8 3" xfId="3892"/>
    <cellStyle name="Input 9" xfId="3893"/>
    <cellStyle name="Input 9 2" xfId="3894"/>
    <cellStyle name="Input 9 2 2" xfId="3895"/>
    <cellStyle name="Input 9 3" xfId="3896"/>
    <cellStyle name="Linked Cell 10" xfId="3897"/>
    <cellStyle name="Linked Cell 10 2" xfId="3898"/>
    <cellStyle name="Linked Cell 10 2 2" xfId="3899"/>
    <cellStyle name="Linked Cell 10 3" xfId="3900"/>
    <cellStyle name="Linked Cell 11" xfId="3901"/>
    <cellStyle name="Linked Cell 11 2" xfId="3902"/>
    <cellStyle name="Linked Cell 11 2 2" xfId="3903"/>
    <cellStyle name="Linked Cell 11 3" xfId="3904"/>
    <cellStyle name="Linked Cell 12" xfId="3905"/>
    <cellStyle name="Linked Cell 12 2" xfId="3906"/>
    <cellStyle name="Linked Cell 12 2 2" xfId="3907"/>
    <cellStyle name="Linked Cell 12 3" xfId="3908"/>
    <cellStyle name="Linked Cell 13" xfId="3909"/>
    <cellStyle name="Linked Cell 13 2" xfId="3910"/>
    <cellStyle name="Linked Cell 13 2 2" xfId="3911"/>
    <cellStyle name="Linked Cell 13 3" xfId="3912"/>
    <cellStyle name="Linked Cell 14" xfId="3913"/>
    <cellStyle name="Linked Cell 14 2" xfId="3914"/>
    <cellStyle name="Linked Cell 14 2 2" xfId="3915"/>
    <cellStyle name="Linked Cell 14 3" xfId="3916"/>
    <cellStyle name="Linked Cell 15" xfId="3917"/>
    <cellStyle name="Linked Cell 15 2" xfId="3918"/>
    <cellStyle name="Linked Cell 15 2 2" xfId="3919"/>
    <cellStyle name="Linked Cell 15 3" xfId="3920"/>
    <cellStyle name="Linked Cell 16" xfId="3921"/>
    <cellStyle name="Linked Cell 16 2" xfId="3922"/>
    <cellStyle name="Linked Cell 16 2 2" xfId="3923"/>
    <cellStyle name="Linked Cell 16 3" xfId="3924"/>
    <cellStyle name="Linked Cell 17" xfId="3925"/>
    <cellStyle name="Linked Cell 17 2" xfId="3926"/>
    <cellStyle name="Linked Cell 17 2 2" xfId="3927"/>
    <cellStyle name="Linked Cell 17 3" xfId="3928"/>
    <cellStyle name="Linked Cell 18" xfId="3929"/>
    <cellStyle name="Linked Cell 18 2" xfId="3930"/>
    <cellStyle name="Linked Cell 18 2 2" xfId="3931"/>
    <cellStyle name="Linked Cell 18 3" xfId="3932"/>
    <cellStyle name="Linked Cell 19" xfId="3933"/>
    <cellStyle name="Linked Cell 19 2" xfId="3934"/>
    <cellStyle name="Linked Cell 19 2 2" xfId="3935"/>
    <cellStyle name="Linked Cell 19 3" xfId="3936"/>
    <cellStyle name="Linked Cell 2" xfId="3937"/>
    <cellStyle name="Linked Cell 2 2" xfId="3938"/>
    <cellStyle name="Linked Cell 2 2 2" xfId="3939"/>
    <cellStyle name="Linked Cell 2 3" xfId="3940"/>
    <cellStyle name="Linked Cell 20" xfId="3941"/>
    <cellStyle name="Linked Cell 20 2" xfId="3942"/>
    <cellStyle name="Linked Cell 20 2 2" xfId="3943"/>
    <cellStyle name="Linked Cell 20 3" xfId="3944"/>
    <cellStyle name="Linked Cell 21" xfId="3945"/>
    <cellStyle name="Linked Cell 21 2" xfId="3946"/>
    <cellStyle name="Linked Cell 21 2 2" xfId="3947"/>
    <cellStyle name="Linked Cell 21 3" xfId="3948"/>
    <cellStyle name="Linked Cell 22" xfId="3949"/>
    <cellStyle name="Linked Cell 22 2" xfId="3950"/>
    <cellStyle name="Linked Cell 22 2 2" xfId="3951"/>
    <cellStyle name="Linked Cell 22 3" xfId="3952"/>
    <cellStyle name="Linked Cell 23" xfId="3953"/>
    <cellStyle name="Linked Cell 23 2" xfId="3954"/>
    <cellStyle name="Linked Cell 23 2 2" xfId="3955"/>
    <cellStyle name="Linked Cell 23 3" xfId="3956"/>
    <cellStyle name="Linked Cell 24" xfId="3957"/>
    <cellStyle name="Linked Cell 24 2" xfId="3958"/>
    <cellStyle name="Linked Cell 24 2 2" xfId="3959"/>
    <cellStyle name="Linked Cell 24 3" xfId="3960"/>
    <cellStyle name="Linked Cell 25" xfId="3961"/>
    <cellStyle name="Linked Cell 25 2" xfId="3962"/>
    <cellStyle name="Linked Cell 25 2 2" xfId="3963"/>
    <cellStyle name="Linked Cell 25 3" xfId="3964"/>
    <cellStyle name="Linked Cell 26" xfId="3965"/>
    <cellStyle name="Linked Cell 26 2" xfId="3966"/>
    <cellStyle name="Linked Cell 26 2 2" xfId="3967"/>
    <cellStyle name="Linked Cell 26 3" xfId="3968"/>
    <cellStyle name="Linked Cell 27" xfId="3969"/>
    <cellStyle name="Linked Cell 27 2" xfId="3970"/>
    <cellStyle name="Linked Cell 27 2 2" xfId="3971"/>
    <cellStyle name="Linked Cell 27 3" xfId="3972"/>
    <cellStyle name="Linked Cell 28" xfId="3973"/>
    <cellStyle name="Linked Cell 28 2" xfId="3974"/>
    <cellStyle name="Linked Cell 28 2 2" xfId="3975"/>
    <cellStyle name="Linked Cell 28 3" xfId="3976"/>
    <cellStyle name="Linked Cell 3" xfId="3977"/>
    <cellStyle name="Linked Cell 3 2" xfId="3978"/>
    <cellStyle name="Linked Cell 3 2 2" xfId="3979"/>
    <cellStyle name="Linked Cell 3 3" xfId="3980"/>
    <cellStyle name="Linked Cell 4" xfId="3981"/>
    <cellStyle name="Linked Cell 4 2" xfId="3982"/>
    <cellStyle name="Linked Cell 4 2 2" xfId="3983"/>
    <cellStyle name="Linked Cell 4 3" xfId="3984"/>
    <cellStyle name="Linked Cell 5" xfId="3985"/>
    <cellStyle name="Linked Cell 5 2" xfId="3986"/>
    <cellStyle name="Linked Cell 5 2 2" xfId="3987"/>
    <cellStyle name="Linked Cell 5 3" xfId="3988"/>
    <cellStyle name="Linked Cell 6" xfId="3989"/>
    <cellStyle name="Linked Cell 6 2" xfId="3990"/>
    <cellStyle name="Linked Cell 6 2 2" xfId="3991"/>
    <cellStyle name="Linked Cell 6 3" xfId="3992"/>
    <cellStyle name="Linked Cell 7" xfId="3993"/>
    <cellStyle name="Linked Cell 7 2" xfId="3994"/>
    <cellStyle name="Linked Cell 7 2 2" xfId="3995"/>
    <cellStyle name="Linked Cell 7 3" xfId="3996"/>
    <cellStyle name="Linked Cell 8" xfId="3997"/>
    <cellStyle name="Linked Cell 8 2" xfId="3998"/>
    <cellStyle name="Linked Cell 8 2 2" xfId="3999"/>
    <cellStyle name="Linked Cell 8 3" xfId="4000"/>
    <cellStyle name="Linked Cell 9" xfId="4001"/>
    <cellStyle name="Linked Cell 9 2" xfId="4002"/>
    <cellStyle name="Linked Cell 9 2 2" xfId="4003"/>
    <cellStyle name="Linked Cell 9 3" xfId="4004"/>
    <cellStyle name="MS_Arabic" xfId="4005"/>
    <cellStyle name="Neutral 10" xfId="4006"/>
    <cellStyle name="Neutral 10 2" xfId="4007"/>
    <cellStyle name="Neutral 10 2 2" xfId="4008"/>
    <cellStyle name="Neutral 10 3" xfId="4009"/>
    <cellStyle name="Neutral 11" xfId="4010"/>
    <cellStyle name="Neutral 11 2" xfId="4011"/>
    <cellStyle name="Neutral 11 2 2" xfId="4012"/>
    <cellStyle name="Neutral 11 3" xfId="4013"/>
    <cellStyle name="Neutral 12" xfId="4014"/>
    <cellStyle name="Neutral 12 2" xfId="4015"/>
    <cellStyle name="Neutral 12 2 2" xfId="4016"/>
    <cellStyle name="Neutral 12 3" xfId="4017"/>
    <cellStyle name="Neutral 13" xfId="4018"/>
    <cellStyle name="Neutral 13 2" xfId="4019"/>
    <cellStyle name="Neutral 13 2 2" xfId="4020"/>
    <cellStyle name="Neutral 13 3" xfId="4021"/>
    <cellStyle name="Neutral 14" xfId="4022"/>
    <cellStyle name="Neutral 14 2" xfId="4023"/>
    <cellStyle name="Neutral 14 2 2" xfId="4024"/>
    <cellStyle name="Neutral 14 3" xfId="4025"/>
    <cellStyle name="Neutral 15" xfId="4026"/>
    <cellStyle name="Neutral 15 2" xfId="4027"/>
    <cellStyle name="Neutral 15 2 2" xfId="4028"/>
    <cellStyle name="Neutral 15 3" xfId="4029"/>
    <cellStyle name="Neutral 16" xfId="4030"/>
    <cellStyle name="Neutral 16 2" xfId="4031"/>
    <cellStyle name="Neutral 16 2 2" xfId="4032"/>
    <cellStyle name="Neutral 16 3" xfId="4033"/>
    <cellStyle name="Neutral 17" xfId="4034"/>
    <cellStyle name="Neutral 17 2" xfId="4035"/>
    <cellStyle name="Neutral 17 2 2" xfId="4036"/>
    <cellStyle name="Neutral 17 3" xfId="4037"/>
    <cellStyle name="Neutral 18" xfId="4038"/>
    <cellStyle name="Neutral 18 2" xfId="4039"/>
    <cellStyle name="Neutral 18 2 2" xfId="4040"/>
    <cellStyle name="Neutral 18 3" xfId="4041"/>
    <cellStyle name="Neutral 19" xfId="4042"/>
    <cellStyle name="Neutral 19 2" xfId="4043"/>
    <cellStyle name="Neutral 19 2 2" xfId="4044"/>
    <cellStyle name="Neutral 19 3" xfId="4045"/>
    <cellStyle name="Neutral 2" xfId="4046"/>
    <cellStyle name="Neutral 2 2" xfId="4047"/>
    <cellStyle name="Neutral 2 2 2" xfId="4048"/>
    <cellStyle name="Neutral 2 3" xfId="4049"/>
    <cellStyle name="Neutral 20" xfId="4050"/>
    <cellStyle name="Neutral 20 2" xfId="4051"/>
    <cellStyle name="Neutral 20 2 2" xfId="4052"/>
    <cellStyle name="Neutral 20 3" xfId="4053"/>
    <cellStyle name="Neutral 21" xfId="4054"/>
    <cellStyle name="Neutral 21 2" xfId="4055"/>
    <cellStyle name="Neutral 21 2 2" xfId="4056"/>
    <cellStyle name="Neutral 21 3" xfId="4057"/>
    <cellStyle name="Neutral 22" xfId="4058"/>
    <cellStyle name="Neutral 22 2" xfId="4059"/>
    <cellStyle name="Neutral 22 2 2" xfId="4060"/>
    <cellStyle name="Neutral 22 3" xfId="4061"/>
    <cellStyle name="Neutral 23" xfId="4062"/>
    <cellStyle name="Neutral 23 2" xfId="4063"/>
    <cellStyle name="Neutral 23 2 2" xfId="4064"/>
    <cellStyle name="Neutral 23 3" xfId="4065"/>
    <cellStyle name="Neutral 24" xfId="4066"/>
    <cellStyle name="Neutral 24 2" xfId="4067"/>
    <cellStyle name="Neutral 24 2 2" xfId="4068"/>
    <cellStyle name="Neutral 24 3" xfId="4069"/>
    <cellStyle name="Neutral 25" xfId="4070"/>
    <cellStyle name="Neutral 25 2" xfId="4071"/>
    <cellStyle name="Neutral 25 2 2" xfId="4072"/>
    <cellStyle name="Neutral 25 3" xfId="4073"/>
    <cellStyle name="Neutral 26" xfId="4074"/>
    <cellStyle name="Neutral 26 2" xfId="4075"/>
    <cellStyle name="Neutral 26 2 2" xfId="4076"/>
    <cellStyle name="Neutral 26 3" xfId="4077"/>
    <cellStyle name="Neutral 27" xfId="4078"/>
    <cellStyle name="Neutral 27 2" xfId="4079"/>
    <cellStyle name="Neutral 27 2 2" xfId="4080"/>
    <cellStyle name="Neutral 27 3" xfId="4081"/>
    <cellStyle name="Neutral 28" xfId="4082"/>
    <cellStyle name="Neutral 28 2" xfId="4083"/>
    <cellStyle name="Neutral 28 2 2" xfId="4084"/>
    <cellStyle name="Neutral 28 3" xfId="4085"/>
    <cellStyle name="Neutral 3" xfId="4086"/>
    <cellStyle name="Neutral 3 2" xfId="4087"/>
    <cellStyle name="Neutral 3 2 2" xfId="4088"/>
    <cellStyle name="Neutral 3 3" xfId="4089"/>
    <cellStyle name="Neutral 4" xfId="4090"/>
    <cellStyle name="Neutral 4 2" xfId="4091"/>
    <cellStyle name="Neutral 4 2 2" xfId="4092"/>
    <cellStyle name="Neutral 4 3" xfId="4093"/>
    <cellStyle name="Neutral 5" xfId="4094"/>
    <cellStyle name="Neutral 5 2" xfId="4095"/>
    <cellStyle name="Neutral 5 2 2" xfId="4096"/>
    <cellStyle name="Neutral 5 3" xfId="4097"/>
    <cellStyle name="Neutral 6" xfId="4098"/>
    <cellStyle name="Neutral 6 2" xfId="4099"/>
    <cellStyle name="Neutral 6 2 2" xfId="4100"/>
    <cellStyle name="Neutral 6 3" xfId="4101"/>
    <cellStyle name="Neutral 7" xfId="4102"/>
    <cellStyle name="Neutral 7 2" xfId="4103"/>
    <cellStyle name="Neutral 7 2 2" xfId="4104"/>
    <cellStyle name="Neutral 7 3" xfId="4105"/>
    <cellStyle name="Neutral 8" xfId="4106"/>
    <cellStyle name="Neutral 8 2" xfId="4107"/>
    <cellStyle name="Neutral 8 2 2" xfId="4108"/>
    <cellStyle name="Neutral 8 3" xfId="4109"/>
    <cellStyle name="Neutral 9" xfId="4110"/>
    <cellStyle name="Neutral 9 2" xfId="4111"/>
    <cellStyle name="Neutral 9 2 2" xfId="4112"/>
    <cellStyle name="Neutral 9 3" xfId="4113"/>
    <cellStyle name="Normal" xfId="0" builtinId="0"/>
    <cellStyle name="Normal 10" xfId="4114"/>
    <cellStyle name="Normal 10 2" xfId="4115"/>
    <cellStyle name="Normal 10 2 2" xfId="4116"/>
    <cellStyle name="Normal 10 2 2 2" xfId="4117"/>
    <cellStyle name="Normal 10 2 3" xfId="4118"/>
    <cellStyle name="Normal 10 3" xfId="4119"/>
    <cellStyle name="Normal 10 3 2" xfId="4120"/>
    <cellStyle name="Normal 10 3 2 2" xfId="4121"/>
    <cellStyle name="Normal 10 3 3" xfId="4122"/>
    <cellStyle name="Normal 10 3 4" xfId="4123"/>
    <cellStyle name="Normal 10 4" xfId="4124"/>
    <cellStyle name="Normal 10 4 2" xfId="4125"/>
    <cellStyle name="Normal 10 5" xfId="4126"/>
    <cellStyle name="Normal 10 6" xfId="4127"/>
    <cellStyle name="Normal 11" xfId="4128"/>
    <cellStyle name="Normal 11 2" xfId="4129"/>
    <cellStyle name="Normal 11 2 2" xfId="4130"/>
    <cellStyle name="Normal 11 2 2 2" xfId="4131"/>
    <cellStyle name="Normal 11 2 3" xfId="4132"/>
    <cellStyle name="Normal 11 2 3 2" xfId="4133"/>
    <cellStyle name="Normal 11 2 4" xfId="4134"/>
    <cellStyle name="Normal 11 2 4 2" xfId="4135"/>
    <cellStyle name="Normal 11 2 5" xfId="4136"/>
    <cellStyle name="Normal 11 2 6" xfId="4137"/>
    <cellStyle name="Normal 11 2 7" xfId="4138"/>
    <cellStyle name="Normal 11 3" xfId="4139"/>
    <cellStyle name="Normal 11 3 2" xfId="4140"/>
    <cellStyle name="Normal 11 3 2 2" xfId="4141"/>
    <cellStyle name="Normal 11 3 3" xfId="4142"/>
    <cellStyle name="Normal 11 3 4" xfId="4143"/>
    <cellStyle name="Normal 11 3 5" xfId="4144"/>
    <cellStyle name="Normal 11 4" xfId="4145"/>
    <cellStyle name="Normal 11 4 2" xfId="4146"/>
    <cellStyle name="Normal 11 4 2 2" xfId="4147"/>
    <cellStyle name="Normal 11 4 2 3" xfId="4148"/>
    <cellStyle name="Normal 11 4 3" xfId="4149"/>
    <cellStyle name="Normal 11 4 4" xfId="4150"/>
    <cellStyle name="Normal 11 5" xfId="4151"/>
    <cellStyle name="Normal 11 5 2" xfId="4152"/>
    <cellStyle name="Normal 11 5 2 2" xfId="4153"/>
    <cellStyle name="Normal 11 5 2 3" xfId="4154"/>
    <cellStyle name="Normal 11 5 3" xfId="4155"/>
    <cellStyle name="Normal 11 5 4" xfId="4156"/>
    <cellStyle name="Normal 11 6" xfId="4157"/>
    <cellStyle name="Normal 11 6 2" xfId="4158"/>
    <cellStyle name="Normal 11 6 3" xfId="4159"/>
    <cellStyle name="Normal 11 7" xfId="4160"/>
    <cellStyle name="Normal 11 7 2" xfId="4161"/>
    <cellStyle name="Normal 11 7 3" xfId="4162"/>
    <cellStyle name="Normal 11 8" xfId="4163"/>
    <cellStyle name="Normal 11 9" xfId="4164"/>
    <cellStyle name="Normal 12" xfId="4165"/>
    <cellStyle name="Normal 12 10" xfId="4166"/>
    <cellStyle name="Normal 12 11" xfId="4167"/>
    <cellStyle name="Normal 12 2" xfId="4168"/>
    <cellStyle name="Normal 12 2 2" xfId="4169"/>
    <cellStyle name="Normal 12 2 2 2" xfId="4170"/>
    <cellStyle name="Normal 12 2 3" xfId="4171"/>
    <cellStyle name="Normal 12 3" xfId="4172"/>
    <cellStyle name="Normal 12 3 2" xfId="4173"/>
    <cellStyle name="Normal 12 3 2 2" xfId="4174"/>
    <cellStyle name="Normal 12 3 3" xfId="4175"/>
    <cellStyle name="Normal 12 3 3 2" xfId="4176"/>
    <cellStyle name="Normal 12 3 4" xfId="4177"/>
    <cellStyle name="Normal 12 4" xfId="4178"/>
    <cellStyle name="Normal 12 4 2" xfId="4179"/>
    <cellStyle name="Normal 12 4 2 2" xfId="4180"/>
    <cellStyle name="Normal 12 4 2 3" xfId="4181"/>
    <cellStyle name="Normal 12 4 3" xfId="4182"/>
    <cellStyle name="Normal 12 4 4" xfId="4183"/>
    <cellStyle name="Normal 12 5" xfId="4184"/>
    <cellStyle name="Normal 12 5 2" xfId="4185"/>
    <cellStyle name="Normal 12 5 2 2" xfId="4186"/>
    <cellStyle name="Normal 12 5 2 3" xfId="4187"/>
    <cellStyle name="Normal 12 5 3" xfId="4188"/>
    <cellStyle name="Normal 12 5 4" xfId="4189"/>
    <cellStyle name="Normal 12 6" xfId="4190"/>
    <cellStyle name="Normal 12 6 2" xfId="4191"/>
    <cellStyle name="Normal 12 7" xfId="4192"/>
    <cellStyle name="Normal 12 7 2" xfId="4193"/>
    <cellStyle name="Normal 12 8" xfId="4194"/>
    <cellStyle name="Normal 12 8 2" xfId="4195"/>
    <cellStyle name="Normal 12 8 3" xfId="4196"/>
    <cellStyle name="Normal 12 9" xfId="4197"/>
    <cellStyle name="Normal 12 9 2" xfId="4198"/>
    <cellStyle name="Normal 12 9 3" xfId="4199"/>
    <cellStyle name="Normal 12 9 4" xfId="4200"/>
    <cellStyle name="Normal 12_100713 Data Request for Statistics Center Abu Dhabi" xfId="4201"/>
    <cellStyle name="Normal 13" xfId="4202"/>
    <cellStyle name="Normal 13 2" xfId="4203"/>
    <cellStyle name="Normal 13 2 2" xfId="4204"/>
    <cellStyle name="Normal 13 2 2 2" xfId="4205"/>
    <cellStyle name="Normal 13 2 3" xfId="4206"/>
    <cellStyle name="Normal 13 2 3 2" xfId="4207"/>
    <cellStyle name="Normal 13 2 4" xfId="4208"/>
    <cellStyle name="Normal 13 3" xfId="4209"/>
    <cellStyle name="Normal 13 3 2" xfId="4210"/>
    <cellStyle name="Normal 13 4" xfId="4211"/>
    <cellStyle name="Normal 13 4 2" xfId="4212"/>
    <cellStyle name="Normal 13 5" xfId="4213"/>
    <cellStyle name="Normal 13 5 2" xfId="4214"/>
    <cellStyle name="Normal 13 6" xfId="4215"/>
    <cellStyle name="Normal 13 7" xfId="4216"/>
    <cellStyle name="Normal 13 8" xfId="4217"/>
    <cellStyle name="Normal 14" xfId="4218"/>
    <cellStyle name="Normal 14 2" xfId="4219"/>
    <cellStyle name="Normal 14 2 2" xfId="4220"/>
    <cellStyle name="Normal 14 2 2 2" xfId="4221"/>
    <cellStyle name="Normal 14 2 3" xfId="4222"/>
    <cellStyle name="Normal 14 3" xfId="4223"/>
    <cellStyle name="Normal 14 3 2" xfId="4224"/>
    <cellStyle name="Normal 14 4" xfId="4225"/>
    <cellStyle name="Normal 14 5" xfId="4226"/>
    <cellStyle name="Normal 14 6" xfId="4227"/>
    <cellStyle name="Normal 15" xfId="4228"/>
    <cellStyle name="Normal 15 2" xfId="4229"/>
    <cellStyle name="Normal 15 2 2" xfId="4230"/>
    <cellStyle name="Normal 15 2 2 2" xfId="4231"/>
    <cellStyle name="Normal 15 2 3" xfId="4232"/>
    <cellStyle name="Normal 15 3" xfId="4233"/>
    <cellStyle name="Normal 15 3 2" xfId="4234"/>
    <cellStyle name="Normal 15 4" xfId="4235"/>
    <cellStyle name="Normal 15 5" xfId="4236"/>
    <cellStyle name="Normal 15 6" xfId="4237"/>
    <cellStyle name="Normal 158" xfId="4238"/>
    <cellStyle name="Normal 158 2" xfId="4239"/>
    <cellStyle name="Normal 158 2 2" xfId="4240"/>
    <cellStyle name="Normal 158 3" xfId="4241"/>
    <cellStyle name="Normal 158 3 2" xfId="4242"/>
    <cellStyle name="Normal 158 4" xfId="4243"/>
    <cellStyle name="Normal 16" xfId="4244"/>
    <cellStyle name="Normal 16 2" xfId="4245"/>
    <cellStyle name="Normal 16 2 2" xfId="4246"/>
    <cellStyle name="Normal 16 2 2 2" xfId="4247"/>
    <cellStyle name="Normal 16 2 3" xfId="4248"/>
    <cellStyle name="Normal 16 3" xfId="4249"/>
    <cellStyle name="Normal 168 3" xfId="4250"/>
    <cellStyle name="Normal 168 3 2" xfId="4251"/>
    <cellStyle name="Normal 168 3 2 2" xfId="4252"/>
    <cellStyle name="Normal 168 3 3" xfId="4253"/>
    <cellStyle name="Normal 168 3 3 2" xfId="4254"/>
    <cellStyle name="Normal 168 3 4" xfId="4255"/>
    <cellStyle name="Normal 169" xfId="4256"/>
    <cellStyle name="Normal 169 2" xfId="4257"/>
    <cellStyle name="Normal 169 2 2" xfId="4258"/>
    <cellStyle name="Normal 169 3" xfId="4259"/>
    <cellStyle name="Normal 169 3 2" xfId="4260"/>
    <cellStyle name="Normal 169 4" xfId="4261"/>
    <cellStyle name="Normal 17" xfId="4262"/>
    <cellStyle name="Normal 17 2" xfId="4263"/>
    <cellStyle name="Normal 17 2 2" xfId="4264"/>
    <cellStyle name="Normal 17 3" xfId="4265"/>
    <cellStyle name="Normal 18" xfId="4266"/>
    <cellStyle name="Normal 18 2" xfId="4267"/>
    <cellStyle name="Normal 18 2 2" xfId="4268"/>
    <cellStyle name="Normal 18 3" xfId="4269"/>
    <cellStyle name="Normal 19" xfId="4270"/>
    <cellStyle name="Normal 19 2" xfId="4271"/>
    <cellStyle name="Normal 19 2 2" xfId="4272"/>
    <cellStyle name="Normal 19 3" xfId="4273"/>
    <cellStyle name="Normal 2" xfId="1"/>
    <cellStyle name="Normal 2 10" xfId="4274"/>
    <cellStyle name="Normal 2 10 2" xfId="4275"/>
    <cellStyle name="Normal 2 10 2 2" xfId="4276"/>
    <cellStyle name="Normal 2 10 2 2 2" xfId="4277"/>
    <cellStyle name="Normal 2 10 2 2 2 2" xfId="4278"/>
    <cellStyle name="Normal 2 10 2 2 2 3" xfId="4279"/>
    <cellStyle name="Normal 2 10 2 2 3" xfId="4280"/>
    <cellStyle name="Normal 2 10 2 2 3 2" xfId="4281"/>
    <cellStyle name="Normal 2 10 2 2 3 2 2" xfId="4282"/>
    <cellStyle name="Normal 2 10 2 2 3 2 3" xfId="4283"/>
    <cellStyle name="Normal 2 10 2 2 3 3" xfId="4284"/>
    <cellStyle name="Normal 2 10 2 2 3 4" xfId="4285"/>
    <cellStyle name="Normal 2 10 2 2 4" xfId="4286"/>
    <cellStyle name="Normal 2 10 2 2 4 2" xfId="4287"/>
    <cellStyle name="Normal 2 10 2 2 4 3" xfId="4288"/>
    <cellStyle name="Normal 2 10 2 2 5" xfId="4289"/>
    <cellStyle name="Normal 2 10 2 2 6" xfId="4290"/>
    <cellStyle name="Normal 2 10 2 3" xfId="4291"/>
    <cellStyle name="Normal 2 10 2 3 2" xfId="4292"/>
    <cellStyle name="Normal 2 10 2 4" xfId="4293"/>
    <cellStyle name="Normal 2 10 2 5" xfId="4294"/>
    <cellStyle name="Normal 2 10 3" xfId="4295"/>
    <cellStyle name="Normal 2 10 3 2" xfId="4296"/>
    <cellStyle name="Normal 2 10 3 2 2" xfId="4297"/>
    <cellStyle name="Normal 2 10 3 2 3" xfId="4298"/>
    <cellStyle name="Normal 2 10 3 3" xfId="4299"/>
    <cellStyle name="Normal 2 10 3 4" xfId="4300"/>
    <cellStyle name="Normal 2 10 4" xfId="4301"/>
    <cellStyle name="Normal 2 10 4 2" xfId="4302"/>
    <cellStyle name="Normal 2 10 4 2 2" xfId="4303"/>
    <cellStyle name="Normal 2 10 4 2 3" xfId="4304"/>
    <cellStyle name="Normal 2 10 4 3" xfId="4305"/>
    <cellStyle name="Normal 2 10 4 4" xfId="4306"/>
    <cellStyle name="Normal 2 10 5" xfId="4307"/>
    <cellStyle name="Normal 2 10 5 2" xfId="4308"/>
    <cellStyle name="Normal 2 10 5 2 2" xfId="4309"/>
    <cellStyle name="Normal 2 10 5 2 3" xfId="4310"/>
    <cellStyle name="Normal 2 10 5 3" xfId="4311"/>
    <cellStyle name="Normal 2 10 5 4" xfId="4312"/>
    <cellStyle name="Normal 2 10 6" xfId="4313"/>
    <cellStyle name="Normal 2 10 6 2" xfId="4314"/>
    <cellStyle name="Normal 2 10 6 3" xfId="4315"/>
    <cellStyle name="Normal 2 10 7" xfId="4316"/>
    <cellStyle name="Normal 2 10 8" xfId="4317"/>
    <cellStyle name="Normal 2 11" xfId="6"/>
    <cellStyle name="Normal 2 11 2" xfId="4318"/>
    <cellStyle name="Normal 2 11 2 10" xfId="4319"/>
    <cellStyle name="Normal 2 11 2 2" xfId="4320"/>
    <cellStyle name="Normal 2 11 2 2 2" xfId="4321"/>
    <cellStyle name="Normal 2 11 2 2 2 2" xfId="4322"/>
    <cellStyle name="Normal 2 11 2 2 2 3" xfId="4323"/>
    <cellStyle name="Normal 2 11 2 2 3" xfId="4324"/>
    <cellStyle name="Normal 2 11 2 2 4" xfId="4325"/>
    <cellStyle name="Normal 2 11 2 3" xfId="4326"/>
    <cellStyle name="Normal 2 11 2 3 2" xfId="4327"/>
    <cellStyle name="Normal 2 11 2 3 3" xfId="4328"/>
    <cellStyle name="Normal 2 11 2 4" xfId="4329"/>
    <cellStyle name="Normal 2 11 2 4 2" xfId="4330"/>
    <cellStyle name="Normal 2 11 2 4 3" xfId="4331"/>
    <cellStyle name="Normal 2 11 2 5" xfId="4332"/>
    <cellStyle name="Normal 2 11 2 5 2" xfId="4333"/>
    <cellStyle name="Normal 2 11 2 6" xfId="4334"/>
    <cellStyle name="Normal 2 11 2 6 2" xfId="4335"/>
    <cellStyle name="Normal 2 11 2 6 3" xfId="4336"/>
    <cellStyle name="Normal 2 11 2 7" xfId="4337"/>
    <cellStyle name="Normal 2 11 2 7 2" xfId="4338"/>
    <cellStyle name="Normal 2 11 2 8" xfId="4339"/>
    <cellStyle name="Normal 2 11 2 8 2" xfId="4340"/>
    <cellStyle name="Normal 2 11 2 9" xfId="4341"/>
    <cellStyle name="Normal 2 11 3" xfId="4342"/>
    <cellStyle name="Normal 2 11 3 2" xfId="4343"/>
    <cellStyle name="Normal 2 11 3 2 2" xfId="4344"/>
    <cellStyle name="Normal 2 11 3 3" xfId="4345"/>
    <cellStyle name="Normal 2 11 4" xfId="4346"/>
    <cellStyle name="Normal 2 11 4 2" xfId="4347"/>
    <cellStyle name="Normal 2 11 4 2 2" xfId="4348"/>
    <cellStyle name="Normal 2 11 4 3" xfId="4349"/>
    <cellStyle name="Normal 2 11 5" xfId="4350"/>
    <cellStyle name="Normal 2 11 5 2" xfId="4351"/>
    <cellStyle name="Normal 2 11 5 2 2" xfId="4352"/>
    <cellStyle name="Normal 2 11 5 3" xfId="4353"/>
    <cellStyle name="Normal 2 11 6" xfId="4354"/>
    <cellStyle name="Normal 2 11 6 2" xfId="4355"/>
    <cellStyle name="Normal 2 11 7" xfId="4356"/>
    <cellStyle name="Normal 2 11 7 2" xfId="4357"/>
    <cellStyle name="Normal 2 11 8" xfId="4358"/>
    <cellStyle name="Normal 2 11_100713 Data Request for Statistics Center Abu Dhabi" xfId="4359"/>
    <cellStyle name="Normal 2 12" xfId="4360"/>
    <cellStyle name="Normal 2 12 2" xfId="4361"/>
    <cellStyle name="Normal 2 12 2 2" xfId="4362"/>
    <cellStyle name="Normal 2 12 2 2 2" xfId="4363"/>
    <cellStyle name="Normal 2 12 2 2 3" xfId="4364"/>
    <cellStyle name="Normal 2 12 2 3" xfId="4365"/>
    <cellStyle name="Normal 2 12 2 3 2" xfId="4366"/>
    <cellStyle name="Normal 2 12 2 3 3" xfId="4367"/>
    <cellStyle name="Normal 2 12 2 4" xfId="4368"/>
    <cellStyle name="Normal 2 12 2 5" xfId="4369"/>
    <cellStyle name="Normal 2 12 3" xfId="4370"/>
    <cellStyle name="Normal 2 12 3 2" xfId="4371"/>
    <cellStyle name="Normal 2 12 3 2 2" xfId="4372"/>
    <cellStyle name="Normal 2 12 3 3" xfId="4373"/>
    <cellStyle name="Normal 2 12 3 4" xfId="4374"/>
    <cellStyle name="Normal 2 12 3 5" xfId="4375"/>
    <cellStyle name="Normal 2 12 4" xfId="4376"/>
    <cellStyle name="Normal 2 12 4 2" xfId="4377"/>
    <cellStyle name="Normal 2 12 4 2 2" xfId="4378"/>
    <cellStyle name="Normal 2 12 4 2 3" xfId="4379"/>
    <cellStyle name="Normal 2 12 4 3" xfId="4380"/>
    <cellStyle name="Normal 2 12 4 4" xfId="4381"/>
    <cellStyle name="Normal 2 12 4 5" xfId="4382"/>
    <cellStyle name="Normal 2 12 5" xfId="4383"/>
    <cellStyle name="Normal 2 12 5 2" xfId="4384"/>
    <cellStyle name="Normal 2 12 5 2 2" xfId="4385"/>
    <cellStyle name="Normal 2 12 5 2 3" xfId="4386"/>
    <cellStyle name="Normal 2 12 5 3" xfId="4387"/>
    <cellStyle name="Normal 2 12 5 4" xfId="4388"/>
    <cellStyle name="Normal 2 12 6" xfId="4389"/>
    <cellStyle name="Normal 2 12 6 2" xfId="4390"/>
    <cellStyle name="Normal 2 12 6 3" xfId="4391"/>
    <cellStyle name="Normal 2 12 7" xfId="4392"/>
    <cellStyle name="Normal 2 12 8" xfId="4393"/>
    <cellStyle name="Normal 2 13" xfId="4394"/>
    <cellStyle name="Normal 2 13 2" xfId="4395"/>
    <cellStyle name="Normal 2 13 2 2" xfId="4396"/>
    <cellStyle name="Normal 2 13 3" xfId="4397"/>
    <cellStyle name="Normal 2 13 3 2" xfId="4398"/>
    <cellStyle name="Normal 2 13 4" xfId="4399"/>
    <cellStyle name="Normal 2 14" xfId="4400"/>
    <cellStyle name="Normal 2 14 2" xfId="4401"/>
    <cellStyle name="Normal 2 14 2 2" xfId="4402"/>
    <cellStyle name="Normal 2 14 2 2 2" xfId="4403"/>
    <cellStyle name="Normal 2 14 2 3" xfId="4404"/>
    <cellStyle name="Normal 2 14 2 4" xfId="4405"/>
    <cellStyle name="Normal 2 14 2 5" xfId="4406"/>
    <cellStyle name="Normal 2 14 3" xfId="4407"/>
    <cellStyle name="Normal 2 14 3 2" xfId="4408"/>
    <cellStyle name="Normal 2 14 3 2 2" xfId="4409"/>
    <cellStyle name="Normal 2 14 3 2 3" xfId="4410"/>
    <cellStyle name="Normal 2 14 3 3" xfId="4411"/>
    <cellStyle name="Normal 2 14 3 4" xfId="4412"/>
    <cellStyle name="Normal 2 14 4" xfId="4413"/>
    <cellStyle name="Normal 2 14 4 2" xfId="4414"/>
    <cellStyle name="Normal 2 14 4 3" xfId="4415"/>
    <cellStyle name="Normal 2 14 5" xfId="4416"/>
    <cellStyle name="Normal 2 14 5 2" xfId="4417"/>
    <cellStyle name="Normal 2 14 5 3" xfId="4418"/>
    <cellStyle name="Normal 2 14 6" xfId="4419"/>
    <cellStyle name="Normal 2 14 7" xfId="4420"/>
    <cellStyle name="Normal 2 15" xfId="4421"/>
    <cellStyle name="Normal 2 15 2" xfId="4422"/>
    <cellStyle name="Normal 2 15 2 2" xfId="4423"/>
    <cellStyle name="Normal 2 15 3" xfId="4424"/>
    <cellStyle name="Normal 2 16" xfId="4425"/>
    <cellStyle name="Normal 2 16 2" xfId="4426"/>
    <cellStyle name="Normal 2 16 2 2" xfId="4427"/>
    <cellStyle name="Normal 2 16 3" xfId="4428"/>
    <cellStyle name="Normal 2 17" xfId="4429"/>
    <cellStyle name="Normal 2 17 2" xfId="4430"/>
    <cellStyle name="Normal 2 17 2 2" xfId="4431"/>
    <cellStyle name="Normal 2 17 3" xfId="4432"/>
    <cellStyle name="Normal 2 18" xfId="4433"/>
    <cellStyle name="Normal 2 18 2" xfId="4434"/>
    <cellStyle name="Normal 2 18 2 2" xfId="4435"/>
    <cellStyle name="Normal 2 18 3" xfId="4436"/>
    <cellStyle name="Normal 2 19" xfId="4437"/>
    <cellStyle name="Normal 2 19 2" xfId="4438"/>
    <cellStyle name="Normal 2 19 2 2" xfId="4439"/>
    <cellStyle name="Normal 2 19 3" xfId="4440"/>
    <cellStyle name="Normal 2 2" xfId="4441"/>
    <cellStyle name="Normal 2 2 10" xfId="4442"/>
    <cellStyle name="Normal 2 2 10 2" xfId="4443"/>
    <cellStyle name="Normal 2 2 10 2 2" xfId="4444"/>
    <cellStyle name="Normal 2 2 10 2 2 2" xfId="4445"/>
    <cellStyle name="Normal 2 2 10 2 2 3" xfId="4446"/>
    <cellStyle name="Normal 2 2 10 2 3" xfId="4447"/>
    <cellStyle name="Normal 2 2 10 2 4" xfId="4448"/>
    <cellStyle name="Normal 2 2 10 3" xfId="4449"/>
    <cellStyle name="Normal 2 2 10 3 2" xfId="4450"/>
    <cellStyle name="Normal 2 2 10 3 3" xfId="4451"/>
    <cellStyle name="Normal 2 2 10 4" xfId="4452"/>
    <cellStyle name="Normal 2 2 10 4 2" xfId="4453"/>
    <cellStyle name="Normal 2 2 10 4 3" xfId="4454"/>
    <cellStyle name="Normal 2 2 10 5" xfId="4455"/>
    <cellStyle name="Normal 2 2 10 6" xfId="4456"/>
    <cellStyle name="Normal 2 2 11" xfId="4457"/>
    <cellStyle name="Normal 2 2 11 2" xfId="4458"/>
    <cellStyle name="Normal 2 2 11 2 2" xfId="4459"/>
    <cellStyle name="Normal 2 2 11 3" xfId="4460"/>
    <cellStyle name="Normal 2 2 12" xfId="4461"/>
    <cellStyle name="Normal 2 2 12 2" xfId="4462"/>
    <cellStyle name="Normal 2 2 12 2 2" xfId="4463"/>
    <cellStyle name="Normal 2 2 12 3" xfId="4464"/>
    <cellStyle name="Normal 2 2 13" xfId="4465"/>
    <cellStyle name="Normal 2 2 13 2" xfId="4466"/>
    <cellStyle name="Normal 2 2 13 2 2" xfId="4467"/>
    <cellStyle name="Normal 2 2 13 3" xfId="4468"/>
    <cellStyle name="Normal 2 2 14" xfId="4469"/>
    <cellStyle name="Normal 2 2 14 2" xfId="4470"/>
    <cellStyle name="Normal 2 2 14 2 2" xfId="4471"/>
    <cellStyle name="Normal 2 2 14 3" xfId="4472"/>
    <cellStyle name="Normal 2 2 15" xfId="4473"/>
    <cellStyle name="Normal 2 2 15 2" xfId="4474"/>
    <cellStyle name="Normal 2 2 15 2 2" xfId="4475"/>
    <cellStyle name="Normal 2 2 15 3" xfId="4476"/>
    <cellStyle name="Normal 2 2 16" xfId="4477"/>
    <cellStyle name="Normal 2 2 16 2" xfId="4478"/>
    <cellStyle name="Normal 2 2 16 2 2" xfId="4479"/>
    <cellStyle name="Normal 2 2 16 3" xfId="4480"/>
    <cellStyle name="Normal 2 2 17" xfId="4481"/>
    <cellStyle name="Normal 2 2 17 2" xfId="4482"/>
    <cellStyle name="Normal 2 2 17 2 2" xfId="4483"/>
    <cellStyle name="Normal 2 2 17 2 2 2" xfId="4484"/>
    <cellStyle name="Normal 2 2 17 2 2 3" xfId="4485"/>
    <cellStyle name="Normal 2 2 17 2 3" xfId="4486"/>
    <cellStyle name="Normal 2 2 17 2 4" xfId="4487"/>
    <cellStyle name="Normal 2 2 17 3" xfId="4488"/>
    <cellStyle name="Normal 2 2 17 3 2" xfId="4489"/>
    <cellStyle name="Normal 2 2 17 3 3" xfId="4490"/>
    <cellStyle name="Normal 2 2 17 4" xfId="4491"/>
    <cellStyle name="Normal 2 2 17 5" xfId="4492"/>
    <cellStyle name="Normal 2 2 18" xfId="4493"/>
    <cellStyle name="Normal 2 2 18 2" xfId="4494"/>
    <cellStyle name="Normal 2 2 18 2 2" xfId="4495"/>
    <cellStyle name="Normal 2 2 18 3" xfId="4496"/>
    <cellStyle name="Normal 2 2 19" xfId="4497"/>
    <cellStyle name="Normal 2 2 19 2" xfId="4498"/>
    <cellStyle name="Normal 2 2 19 2 2" xfId="4499"/>
    <cellStyle name="Normal 2 2 19 3" xfId="4500"/>
    <cellStyle name="Normal 2 2 2" xfId="4501"/>
    <cellStyle name="Normal 2 2 2 10" xfId="4502"/>
    <cellStyle name="Normal 2 2 2 2" xfId="4503"/>
    <cellStyle name="Normal 2 2 2 2 2" xfId="4504"/>
    <cellStyle name="Normal 2 2 2 2 2 2" xfId="4505"/>
    <cellStyle name="Normal 2 2 2 2 3" xfId="4506"/>
    <cellStyle name="Normal 2 2 2 2 3 2" xfId="4507"/>
    <cellStyle name="Normal 2 2 2 2 4" xfId="4508"/>
    <cellStyle name="Normal 2 2 2 2 5" xfId="4509"/>
    <cellStyle name="Normal 2 2 2 2 6" xfId="4510"/>
    <cellStyle name="Normal 2 2 2 3" xfId="4511"/>
    <cellStyle name="Normal 2 2 2 3 2" xfId="4512"/>
    <cellStyle name="Normal 2 2 2 3 2 2" xfId="4513"/>
    <cellStyle name="Normal 2 2 2 3 2 2 2" xfId="4514"/>
    <cellStyle name="Normal 2 2 2 3 2 2 3" xfId="4515"/>
    <cellStyle name="Normal 2 2 2 3 2 3" xfId="4516"/>
    <cellStyle name="Normal 2 2 2 3 2 4" xfId="4517"/>
    <cellStyle name="Normal 2 2 2 3 3" xfId="4518"/>
    <cellStyle name="Normal 2 2 2 3 3 2" xfId="4519"/>
    <cellStyle name="Normal 2 2 2 3 4" xfId="4520"/>
    <cellStyle name="Normal 2 2 2 3 4 2" xfId="4521"/>
    <cellStyle name="Normal 2 2 2 3 4 3" xfId="4522"/>
    <cellStyle name="Normal 2 2 2 3 5" xfId="4523"/>
    <cellStyle name="Normal 2 2 2 3 5 2" xfId="4524"/>
    <cellStyle name="Normal 2 2 2 3 5 3" xfId="4525"/>
    <cellStyle name="Normal 2 2 2 3 5 4" xfId="4526"/>
    <cellStyle name="Normal 2 2 2 3 6" xfId="4527"/>
    <cellStyle name="Normal 2 2 2 4" xfId="4528"/>
    <cellStyle name="Normal 2 2 2 4 2" xfId="4529"/>
    <cellStyle name="Normal 2 2 2 4 2 2" xfId="4530"/>
    <cellStyle name="Normal 2 2 2 4 2 2 2" xfId="4531"/>
    <cellStyle name="Normal 2 2 2 4 2 2 3" xfId="4532"/>
    <cellStyle name="Normal 2 2 2 4 2 3" xfId="4533"/>
    <cellStyle name="Normal 2 2 2 4 2 4" xfId="4534"/>
    <cellStyle name="Normal 2 2 2 4 3" xfId="4535"/>
    <cellStyle name="Normal 2 2 2 4 3 2" xfId="4536"/>
    <cellStyle name="Normal 2 2 2 4 4" xfId="4537"/>
    <cellStyle name="Normal 2 2 2 4 4 2" xfId="4538"/>
    <cellStyle name="Normal 2 2 2 4 4 3" xfId="4539"/>
    <cellStyle name="Normal 2 2 2 4 5" xfId="4540"/>
    <cellStyle name="Normal 2 2 2 4 5 2" xfId="4541"/>
    <cellStyle name="Normal 2 2 2 4 5 3" xfId="4542"/>
    <cellStyle name="Normal 2 2 2 4 6" xfId="4543"/>
    <cellStyle name="Normal 2 2 2 4 7" xfId="4544"/>
    <cellStyle name="Normal 2 2 2 5" xfId="4545"/>
    <cellStyle name="Normal 2 2 2 5 2" xfId="4546"/>
    <cellStyle name="Normal 2 2 2 6" xfId="4547"/>
    <cellStyle name="Normal 2 2 2 6 2" xfId="4548"/>
    <cellStyle name="Normal 2 2 2 7" xfId="4549"/>
    <cellStyle name="Normal 2 2 2 7 2" xfId="4550"/>
    <cellStyle name="Normal 2 2 2 8" xfId="4551"/>
    <cellStyle name="Normal 2 2 2 8 2" xfId="4552"/>
    <cellStyle name="Normal 2 2 2 9" xfId="4553"/>
    <cellStyle name="Normal 2 2 2 9 2" xfId="4554"/>
    <cellStyle name="Normal 2 2 2 9 3" xfId="4555"/>
    <cellStyle name="Normal 2 2 20" xfId="4556"/>
    <cellStyle name="Normal 2 2 20 2" xfId="4557"/>
    <cellStyle name="Normal 2 2 20 2 2" xfId="4558"/>
    <cellStyle name="Normal 2 2 20 3" xfId="4559"/>
    <cellStyle name="Normal 2 2 21" xfId="4560"/>
    <cellStyle name="Normal 2 2 21 2" xfId="4561"/>
    <cellStyle name="Normal 2 2 21 2 2" xfId="4562"/>
    <cellStyle name="Normal 2 2 21 3" xfId="4563"/>
    <cellStyle name="Normal 2 2 22" xfId="4564"/>
    <cellStyle name="Normal 2 2 22 2" xfId="4565"/>
    <cellStyle name="Normal 2 2 22 2 2" xfId="4566"/>
    <cellStyle name="Normal 2 2 22 3" xfId="4567"/>
    <cellStyle name="Normal 2 2 23" xfId="4568"/>
    <cellStyle name="Normal 2 2 23 2" xfId="4569"/>
    <cellStyle name="Normal 2 2 23 2 2" xfId="4570"/>
    <cellStyle name="Normal 2 2 23 3" xfId="4571"/>
    <cellStyle name="Normal 2 2 24" xfId="4572"/>
    <cellStyle name="Normal 2 2 24 2" xfId="4573"/>
    <cellStyle name="Normal 2 2 24 2 2" xfId="4574"/>
    <cellStyle name="Normal 2 2 24 3" xfId="4575"/>
    <cellStyle name="Normal 2 2 25" xfId="4576"/>
    <cellStyle name="Normal 2 2 25 2" xfId="4577"/>
    <cellStyle name="Normal 2 2 25 2 2" xfId="4578"/>
    <cellStyle name="Normal 2 2 25 3" xfId="4579"/>
    <cellStyle name="Normal 2 2 25 4" xfId="4580"/>
    <cellStyle name="Normal 2 2 25 5" xfId="4581"/>
    <cellStyle name="Normal 2 2 26" xfId="4582"/>
    <cellStyle name="Normal 2 2 26 2" xfId="4583"/>
    <cellStyle name="Normal 2 2 26 3" xfId="4584"/>
    <cellStyle name="Normal 2 2 27" xfId="4585"/>
    <cellStyle name="Normal 2 2 3" xfId="4586"/>
    <cellStyle name="Normal 2 2 3 10" xfId="4587"/>
    <cellStyle name="Normal 2 2 3 10 2" xfId="4588"/>
    <cellStyle name="Normal 2 2 3 11" xfId="4589"/>
    <cellStyle name="Normal 2 2 3 11 2" xfId="4590"/>
    <cellStyle name="Normal 2 2 3 11 3" xfId="4591"/>
    <cellStyle name="Normal 2 2 3 12" xfId="4592"/>
    <cellStyle name="Normal 2 2 3 2" xfId="4593"/>
    <cellStyle name="Normal 2 2 3 2 2" xfId="4594"/>
    <cellStyle name="Normal 2 2 3 2 2 2" xfId="4595"/>
    <cellStyle name="Normal 2 2 3 2 2 2 2" xfId="4596"/>
    <cellStyle name="Normal 2 2 3 2 2 2 3" xfId="4597"/>
    <cellStyle name="Normal 2 2 3 2 2 3" xfId="4598"/>
    <cellStyle name="Normal 2 2 3 2 2 4" xfId="4599"/>
    <cellStyle name="Normal 2 2 3 2 3" xfId="4600"/>
    <cellStyle name="Normal 2 2 3 2 3 2" xfId="4601"/>
    <cellStyle name="Normal 2 2 3 2 4" xfId="4602"/>
    <cellStyle name="Normal 2 2 3 2 4 2" xfId="4603"/>
    <cellStyle name="Normal 2 2 3 2 4 3" xfId="4604"/>
    <cellStyle name="Normal 2 2 3 2 5" xfId="4605"/>
    <cellStyle name="Normal 2 2 3 2 5 2" xfId="4606"/>
    <cellStyle name="Normal 2 2 3 2 5 3" xfId="4607"/>
    <cellStyle name="Normal 2 2 3 2 6" xfId="4608"/>
    <cellStyle name="Normal 2 2 3 2 7" xfId="4609"/>
    <cellStyle name="Normal 2 2 3 3" xfId="4610"/>
    <cellStyle name="Normal 2 2 3 3 2" xfId="4611"/>
    <cellStyle name="Normal 2 2 3 3 2 2" xfId="4612"/>
    <cellStyle name="Normal 2 2 3 3 2 2 2" xfId="4613"/>
    <cellStyle name="Normal 2 2 3 3 2 2 3" xfId="4614"/>
    <cellStyle name="Normal 2 2 3 3 2 3" xfId="4615"/>
    <cellStyle name="Normal 2 2 3 3 2 4" xfId="4616"/>
    <cellStyle name="Normal 2 2 3 3 3" xfId="4617"/>
    <cellStyle name="Normal 2 2 3 3 3 2" xfId="4618"/>
    <cellStyle name="Normal 2 2 3 3 3 3" xfId="4619"/>
    <cellStyle name="Normal 2 2 3 3 4" xfId="4620"/>
    <cellStyle name="Normal 2 2 3 3 4 2" xfId="4621"/>
    <cellStyle name="Normal 2 2 3 3 4 3" xfId="4622"/>
    <cellStyle name="Normal 2 2 3 3 4 4" xfId="4623"/>
    <cellStyle name="Normal 2 2 3 3 5" xfId="4624"/>
    <cellStyle name="Normal 2 2 3 4" xfId="4625"/>
    <cellStyle name="Normal 2 2 3 4 2" xfId="4626"/>
    <cellStyle name="Normal 2 2 3 4 2 2" xfId="4627"/>
    <cellStyle name="Normal 2 2 3 4 2 2 2" xfId="4628"/>
    <cellStyle name="Normal 2 2 3 4 2 2 3" xfId="4629"/>
    <cellStyle name="Normal 2 2 3 4 2 3" xfId="4630"/>
    <cellStyle name="Normal 2 2 3 4 2 4" xfId="4631"/>
    <cellStyle name="Normal 2 2 3 4 3" xfId="4632"/>
    <cellStyle name="Normal 2 2 3 4 3 2" xfId="4633"/>
    <cellStyle name="Normal 2 2 3 4 3 3" xfId="4634"/>
    <cellStyle name="Normal 2 2 3 4 4" xfId="4635"/>
    <cellStyle name="Normal 2 2 3 4 4 2" xfId="4636"/>
    <cellStyle name="Normal 2 2 3 4 4 3" xfId="4637"/>
    <cellStyle name="Normal 2 2 3 4 5" xfId="4638"/>
    <cellStyle name="Normal 2 2 3 4 6" xfId="4639"/>
    <cellStyle name="Normal 2 2 3 5" xfId="4640"/>
    <cellStyle name="Normal 2 2 3 5 2" xfId="4641"/>
    <cellStyle name="Normal 2 2 3 5 2 2" xfId="4642"/>
    <cellStyle name="Normal 2 2 3 5 2 2 2" xfId="4643"/>
    <cellStyle name="Normal 2 2 3 5 2 2 3" xfId="4644"/>
    <cellStyle name="Normal 2 2 3 5 2 3" xfId="4645"/>
    <cellStyle name="Normal 2 2 3 5 2 4" xfId="4646"/>
    <cellStyle name="Normal 2 2 3 5 3" xfId="4647"/>
    <cellStyle name="Normal 2 2 3 5 3 2" xfId="4648"/>
    <cellStyle name="Normal 2 2 3 5 3 3" xfId="4649"/>
    <cellStyle name="Normal 2 2 3 5 4" xfId="4650"/>
    <cellStyle name="Normal 2 2 3 5 5" xfId="4651"/>
    <cellStyle name="Normal 2 2 3 6" xfId="4652"/>
    <cellStyle name="Normal 2 2 3 6 2" xfId="4653"/>
    <cellStyle name="Normal 2 2 3 6 2 2" xfId="4654"/>
    <cellStyle name="Normal 2 2 3 6 2 2 2" xfId="4655"/>
    <cellStyle name="Normal 2 2 3 6 2 2 3" xfId="4656"/>
    <cellStyle name="Normal 2 2 3 6 2 3" xfId="4657"/>
    <cellStyle name="Normal 2 2 3 6 2 4" xfId="4658"/>
    <cellStyle name="Normal 2 2 3 6 3" xfId="4659"/>
    <cellStyle name="Normal 2 2 3 6 3 2" xfId="4660"/>
    <cellStyle name="Normal 2 2 3 6 3 3" xfId="4661"/>
    <cellStyle name="Normal 2 2 3 6 4" xfId="4662"/>
    <cellStyle name="Normal 2 2 3 6 5" xfId="4663"/>
    <cellStyle name="Normal 2 2 3 7" xfId="4664"/>
    <cellStyle name="Normal 2 2 3 7 2" xfId="4665"/>
    <cellStyle name="Normal 2 2 3 7 2 2" xfId="4666"/>
    <cellStyle name="Normal 2 2 3 7 2 2 2" xfId="4667"/>
    <cellStyle name="Normal 2 2 3 7 2 2 3" xfId="4668"/>
    <cellStyle name="Normal 2 2 3 7 2 3" xfId="4669"/>
    <cellStyle name="Normal 2 2 3 7 2 4" xfId="4670"/>
    <cellStyle name="Normal 2 2 3 7 3" xfId="4671"/>
    <cellStyle name="Normal 2 2 3 7 3 2" xfId="4672"/>
    <cellStyle name="Normal 2 2 3 7 3 3" xfId="4673"/>
    <cellStyle name="Normal 2 2 3 7 4" xfId="4674"/>
    <cellStyle name="Normal 2 2 3 7 5" xfId="4675"/>
    <cellStyle name="Normal 2 2 3 8" xfId="4676"/>
    <cellStyle name="Normal 2 2 3 8 2" xfId="4677"/>
    <cellStyle name="Normal 2 2 3 8 2 2" xfId="4678"/>
    <cellStyle name="Normal 2 2 3 8 2 2 2" xfId="4679"/>
    <cellStyle name="Normal 2 2 3 8 2 2 3" xfId="4680"/>
    <cellStyle name="Normal 2 2 3 8 2 3" xfId="4681"/>
    <cellStyle name="Normal 2 2 3 8 2 4" xfId="4682"/>
    <cellStyle name="Normal 2 2 3 8 3" xfId="4683"/>
    <cellStyle name="Normal 2 2 3 8 3 2" xfId="4684"/>
    <cellStyle name="Normal 2 2 3 8 3 3" xfId="4685"/>
    <cellStyle name="Normal 2 2 3 8 4" xfId="4686"/>
    <cellStyle name="Normal 2 2 3 8 5" xfId="4687"/>
    <cellStyle name="Normal 2 2 3 9" xfId="4688"/>
    <cellStyle name="Normal 2 2 3 9 2" xfId="4689"/>
    <cellStyle name="Normal 2 2 4" xfId="4690"/>
    <cellStyle name="Normal 2 2 4 2" xfId="2"/>
    <cellStyle name="Normal 2 2 4 2 2" xfId="4691"/>
    <cellStyle name="Normal 2 2 4 2 2 2" xfId="4692"/>
    <cellStyle name="Normal 2 2 4 2 2 3" xfId="4693"/>
    <cellStyle name="Normal 2 2 4 2 3" xfId="4694"/>
    <cellStyle name="Normal 2 2 4 2 3 2" xfId="4695"/>
    <cellStyle name="Normal 2 2 4 2 4" xfId="4696"/>
    <cellStyle name="Normal 2 2 4 2 4 2" xfId="4697"/>
    <cellStyle name="Normal 2 2 4 2 4 2 2" xfId="4698"/>
    <cellStyle name="Normal 2 2 4 2 4 2 3" xfId="4699"/>
    <cellStyle name="Normal 2 2 4 2 4 3" xfId="4700"/>
    <cellStyle name="Normal 2 2 4 2 4 4" xfId="4701"/>
    <cellStyle name="Normal 2 2 4 2 5" xfId="4702"/>
    <cellStyle name="Normal 2 2 4 2 5 2" xfId="4703"/>
    <cellStyle name="Normal 2 2 4 2 5 3" xfId="4704"/>
    <cellStyle name="Normal 2 2 4 2 6" xfId="4705"/>
    <cellStyle name="Normal 2 2 4 2 7" xfId="4706"/>
    <cellStyle name="Normal 2 2 4 3" xfId="4707"/>
    <cellStyle name="Normal 2 2 4 3 2" xfId="4708"/>
    <cellStyle name="Normal 2 2 4 3 2 2" xfId="4709"/>
    <cellStyle name="Normal 2 2 4 3 3" xfId="4710"/>
    <cellStyle name="Normal 2 2 4 3 4" xfId="4711"/>
    <cellStyle name="Normal 2 2 4 3 5" xfId="4712"/>
    <cellStyle name="Normal 2 2 4 4" xfId="4713"/>
    <cellStyle name="Normal 2 2 4 4 2" xfId="4714"/>
    <cellStyle name="Normal 2 2 4 5" xfId="4715"/>
    <cellStyle name="Normal 2 2 4 5 2" xfId="4716"/>
    <cellStyle name="Normal 2 2 4 5 3" xfId="4717"/>
    <cellStyle name="Normal 2 2 4 6" xfId="4718"/>
    <cellStyle name="Normal 2 2 4 6 2" xfId="4719"/>
    <cellStyle name="Normal 2 2 4 6 3" xfId="4720"/>
    <cellStyle name="Normal 2 2 4 7" xfId="4721"/>
    <cellStyle name="Normal 2 2 4 7 2" xfId="4722"/>
    <cellStyle name="Normal 2 2 4 7 3" xfId="4723"/>
    <cellStyle name="Normal 2 2 4 8" xfId="4724"/>
    <cellStyle name="Normal 2 2 4 9" xfId="4725"/>
    <cellStyle name="Normal 2 2 5" xfId="4726"/>
    <cellStyle name="Normal 2 2 5 2" xfId="4727"/>
    <cellStyle name="Normal 2 2 5 2 2" xfId="4728"/>
    <cellStyle name="Normal 2 2 5 2 2 2" xfId="4729"/>
    <cellStyle name="Normal 2 2 5 2 3" xfId="4730"/>
    <cellStyle name="Normal 2 2 5 2 4" xfId="4731"/>
    <cellStyle name="Normal 2 2 5 2 5" xfId="4732"/>
    <cellStyle name="Normal 2 2 5 3" xfId="4733"/>
    <cellStyle name="Normal 2 2 5 3 2" xfId="4734"/>
    <cellStyle name="Normal 2 2 5 4" xfId="4735"/>
    <cellStyle name="Normal 2 2 5 4 2" xfId="4736"/>
    <cellStyle name="Normal 2 2 5 5" xfId="4737"/>
    <cellStyle name="Normal 2 2 5 6" xfId="4738"/>
    <cellStyle name="Normal 2 2 6" xfId="4739"/>
    <cellStyle name="Normal 2 2 6 2" xfId="4740"/>
    <cellStyle name="Normal 2 2 6 2 2" xfId="4741"/>
    <cellStyle name="Normal 2 2 6 3" xfId="4742"/>
    <cellStyle name="Normal 2 2 6 3 2" xfId="4743"/>
    <cellStyle name="Normal 2 2 6 4" xfId="4744"/>
    <cellStyle name="Normal 2 2 6 4 2" xfId="4745"/>
    <cellStyle name="Normal 2 2 6 5" xfId="4746"/>
    <cellStyle name="Normal 2 2 6 6" xfId="4747"/>
    <cellStyle name="Normal 2 2 6 7" xfId="4748"/>
    <cellStyle name="Normal 2 2 7" xfId="4749"/>
    <cellStyle name="Normal 2 2 7 2" xfId="4750"/>
    <cellStyle name="Normal 2 2 7 2 2" xfId="4751"/>
    <cellStyle name="Normal 2 2 7 3" xfId="4752"/>
    <cellStyle name="Normal 2 2 7 3 2" xfId="4753"/>
    <cellStyle name="Normal 2 2 7 4" xfId="4754"/>
    <cellStyle name="Normal 2 2 7 4 2" xfId="4755"/>
    <cellStyle name="Normal 2 2 7 5" xfId="4756"/>
    <cellStyle name="Normal 2 2 7 6" xfId="4757"/>
    <cellStyle name="Normal 2 2 7 7" xfId="4758"/>
    <cellStyle name="Normal 2 2 8" xfId="4759"/>
    <cellStyle name="Normal 2 2 8 2" xfId="4760"/>
    <cellStyle name="Normal 2 2 8 2 2" xfId="4761"/>
    <cellStyle name="Normal 2 2 8 2 2 2" xfId="4762"/>
    <cellStyle name="Normal 2 2 8 2 2 3" xfId="4763"/>
    <cellStyle name="Normal 2 2 8 2 3" xfId="4764"/>
    <cellStyle name="Normal 2 2 8 2 4" xfId="4765"/>
    <cellStyle name="Normal 2 2 8 3" xfId="4766"/>
    <cellStyle name="Normal 2 2 8 3 2" xfId="4767"/>
    <cellStyle name="Normal 2 2 8 4" xfId="4768"/>
    <cellStyle name="Normal 2 2 8 4 2" xfId="4769"/>
    <cellStyle name="Normal 2 2 8 4 3" xfId="4770"/>
    <cellStyle name="Normal 2 2 8 5" xfId="4771"/>
    <cellStyle name="Normal 2 2 8 5 2" xfId="4772"/>
    <cellStyle name="Normal 2 2 8 5 3" xfId="4773"/>
    <cellStyle name="Normal 2 2 8 6" xfId="4774"/>
    <cellStyle name="Normal 2 2 8 7" xfId="4775"/>
    <cellStyle name="Normal 2 2 9" xfId="4776"/>
    <cellStyle name="Normal 2 2 9 2" xfId="4777"/>
    <cellStyle name="Normal 2 2 9 2 2" xfId="4778"/>
    <cellStyle name="Normal 2 2 9 3" xfId="4779"/>
    <cellStyle name="Normal 2 2 9 3 2" xfId="4780"/>
    <cellStyle name="Normal 2 2 9 4" xfId="4781"/>
    <cellStyle name="Normal 2 2 9 5" xfId="4782"/>
    <cellStyle name="Normal 2 2 9 6" xfId="4783"/>
    <cellStyle name="Normal 2 2_100713 Data Request for Statistics Center Abu Dhabi" xfId="4784"/>
    <cellStyle name="Normal 2 20" xfId="4785"/>
    <cellStyle name="Normal 2 20 2" xfId="4786"/>
    <cellStyle name="Normal 2 20 2 2" xfId="4787"/>
    <cellStyle name="Normal 2 20 3" xfId="4788"/>
    <cellStyle name="Normal 2 21" xfId="4789"/>
    <cellStyle name="Normal 2 21 2" xfId="4790"/>
    <cellStyle name="Normal 2 21 2 2" xfId="4791"/>
    <cellStyle name="Normal 2 21 3" xfId="4792"/>
    <cellStyle name="Normal 2 22" xfId="4793"/>
    <cellStyle name="Normal 2 22 2" xfId="4794"/>
    <cellStyle name="Normal 2 22 2 2" xfId="4795"/>
    <cellStyle name="Normal 2 22 3" xfId="4796"/>
    <cellStyle name="Normal 2 23" xfId="4797"/>
    <cellStyle name="Normal 2 23 2" xfId="4798"/>
    <cellStyle name="Normal 2 23 2 2" xfId="4799"/>
    <cellStyle name="Normal 2 23 3" xfId="4800"/>
    <cellStyle name="Normal 2 24" xfId="4801"/>
    <cellStyle name="Normal 2 24 2" xfId="4802"/>
    <cellStyle name="Normal 2 24 2 2" xfId="4803"/>
    <cellStyle name="Normal 2 24 3" xfId="4804"/>
    <cellStyle name="Normal 2 25" xfId="4805"/>
    <cellStyle name="Normal 2 25 2" xfId="4806"/>
    <cellStyle name="Normal 2 25 2 2" xfId="4807"/>
    <cellStyle name="Normal 2 25 3" xfId="4808"/>
    <cellStyle name="Normal 2 26" xfId="4809"/>
    <cellStyle name="Normal 2 26 2" xfId="4810"/>
    <cellStyle name="Normal 2 26 2 2" xfId="4811"/>
    <cellStyle name="Normal 2 26 3" xfId="4812"/>
    <cellStyle name="Normal 2 27" xfId="4813"/>
    <cellStyle name="Normal 2 27 2" xfId="4814"/>
    <cellStyle name="Normal 2 28" xfId="4815"/>
    <cellStyle name="Normal 2 28 2" xfId="4816"/>
    <cellStyle name="Normal 2 29" xfId="4817"/>
    <cellStyle name="Normal 2 29 2" xfId="4818"/>
    <cellStyle name="Normal 2 29 3" xfId="4819"/>
    <cellStyle name="Normal 2 3" xfId="4820"/>
    <cellStyle name="Normal 2 3 10" xfId="4821"/>
    <cellStyle name="Normal 2 3 10 2" xfId="4822"/>
    <cellStyle name="Normal 2 3 10 2 2" xfId="4823"/>
    <cellStyle name="Normal 2 3 10 2 2 2" xfId="4824"/>
    <cellStyle name="Normal 2 3 10 2 2 3" xfId="4825"/>
    <cellStyle name="Normal 2 3 10 2 3" xfId="4826"/>
    <cellStyle name="Normal 2 3 10 2 4" xfId="4827"/>
    <cellStyle name="Normal 2 3 10 3" xfId="4828"/>
    <cellStyle name="Normal 2 3 10 3 2" xfId="4829"/>
    <cellStyle name="Normal 2 3 10 3 3" xfId="4830"/>
    <cellStyle name="Normal 2 3 10 4" xfId="4831"/>
    <cellStyle name="Normal 2 3 10 5" xfId="4832"/>
    <cellStyle name="Normal 2 3 11" xfId="4833"/>
    <cellStyle name="Normal 2 3 11 2" xfId="4834"/>
    <cellStyle name="Normal 2 3 11 2 2" xfId="4835"/>
    <cellStyle name="Normal 2 3 11 2 2 2" xfId="4836"/>
    <cellStyle name="Normal 2 3 11 2 2 3" xfId="4837"/>
    <cellStyle name="Normal 2 3 11 2 3" xfId="4838"/>
    <cellStyle name="Normal 2 3 11 2 4" xfId="4839"/>
    <cellStyle name="Normal 2 3 11 3" xfId="4840"/>
    <cellStyle name="Normal 2 3 11 3 2" xfId="4841"/>
    <cellStyle name="Normal 2 3 11 3 3" xfId="4842"/>
    <cellStyle name="Normal 2 3 11 4" xfId="4843"/>
    <cellStyle name="Normal 2 3 11 5" xfId="4844"/>
    <cellStyle name="Normal 2 3 12" xfId="4845"/>
    <cellStyle name="Normal 2 3 12 2" xfId="4846"/>
    <cellStyle name="Normal 2 3 12 2 2" xfId="4847"/>
    <cellStyle name="Normal 2 3 12 2 2 2" xfId="4848"/>
    <cellStyle name="Normal 2 3 12 2 2 3" xfId="4849"/>
    <cellStyle name="Normal 2 3 12 2 3" xfId="4850"/>
    <cellStyle name="Normal 2 3 12 2 4" xfId="4851"/>
    <cellStyle name="Normal 2 3 12 3" xfId="4852"/>
    <cellStyle name="Normal 2 3 12 3 2" xfId="4853"/>
    <cellStyle name="Normal 2 3 12 3 3" xfId="4854"/>
    <cellStyle name="Normal 2 3 12 4" xfId="4855"/>
    <cellStyle name="Normal 2 3 12 5" xfId="4856"/>
    <cellStyle name="Normal 2 3 13" xfId="4857"/>
    <cellStyle name="Normal 2 3 13 2" xfId="4858"/>
    <cellStyle name="Normal 2 3 13 2 2" xfId="4859"/>
    <cellStyle name="Normal 2 3 13 2 2 2" xfId="4860"/>
    <cellStyle name="Normal 2 3 13 2 2 3" xfId="4861"/>
    <cellStyle name="Normal 2 3 13 2 3" xfId="4862"/>
    <cellStyle name="Normal 2 3 13 2 4" xfId="4863"/>
    <cellStyle name="Normal 2 3 13 3" xfId="4864"/>
    <cellStyle name="Normal 2 3 13 3 2" xfId="4865"/>
    <cellStyle name="Normal 2 3 13 3 3" xfId="4866"/>
    <cellStyle name="Normal 2 3 13 4" xfId="4867"/>
    <cellStyle name="Normal 2 3 13 5" xfId="4868"/>
    <cellStyle name="Normal 2 3 14" xfId="4869"/>
    <cellStyle name="Normal 2 3 14 2" xfId="4870"/>
    <cellStyle name="Normal 2 3 14 2 2" xfId="4871"/>
    <cellStyle name="Normal 2 3 14 2 2 2" xfId="4872"/>
    <cellStyle name="Normal 2 3 14 2 2 3" xfId="4873"/>
    <cellStyle name="Normal 2 3 14 2 3" xfId="4874"/>
    <cellStyle name="Normal 2 3 14 2 4" xfId="4875"/>
    <cellStyle name="Normal 2 3 14 3" xfId="4876"/>
    <cellStyle name="Normal 2 3 14 3 2" xfId="4877"/>
    <cellStyle name="Normal 2 3 14 3 3" xfId="4878"/>
    <cellStyle name="Normal 2 3 14 4" xfId="4879"/>
    <cellStyle name="Normal 2 3 14 5" xfId="4880"/>
    <cellStyle name="Normal 2 3 15" xfId="4881"/>
    <cellStyle name="Normal 2 3 15 2" xfId="4882"/>
    <cellStyle name="Normal 2 3 16" xfId="4883"/>
    <cellStyle name="Normal 2 3 16 2" xfId="4884"/>
    <cellStyle name="Normal 2 3 17" xfId="4885"/>
    <cellStyle name="Normal 2 3 17 2" xfId="4886"/>
    <cellStyle name="Normal 2 3 17 3" xfId="4887"/>
    <cellStyle name="Normal 2 3 18" xfId="4888"/>
    <cellStyle name="Normal 2 3 2" xfId="4889"/>
    <cellStyle name="Normal 2 3 2 2" xfId="4890"/>
    <cellStyle name="Normal 2 3 2 2 2" xfId="4891"/>
    <cellStyle name="Normal 2 3 2 2 2 2" xfId="4892"/>
    <cellStyle name="Normal 2 3 2 2 2 2 2" xfId="4893"/>
    <cellStyle name="Normal 2 3 2 2 2 2 3" xfId="4894"/>
    <cellStyle name="Normal 2 3 2 2 2 3" xfId="4895"/>
    <cellStyle name="Normal 2 3 2 2 2 4" xfId="4896"/>
    <cellStyle name="Normal 2 3 2 2 3" xfId="4897"/>
    <cellStyle name="Normal 2 3 2 2 3 2" xfId="4898"/>
    <cellStyle name="Normal 2 3 2 2 3 2 2" xfId="4899"/>
    <cellStyle name="Normal 2 3 2 2 3 2 3" xfId="4900"/>
    <cellStyle name="Normal 2 3 2 2 3 3" xfId="4901"/>
    <cellStyle name="Normal 2 3 2 2 3 4" xfId="4902"/>
    <cellStyle name="Normal 2 3 2 2 4" xfId="4903"/>
    <cellStyle name="Normal 2 3 2 2 4 2" xfId="4904"/>
    <cellStyle name="Normal 2 3 2 2 4 3" xfId="4905"/>
    <cellStyle name="Normal 2 3 2 2 5" xfId="4906"/>
    <cellStyle name="Normal 2 3 2 2 6" xfId="4907"/>
    <cellStyle name="Normal 2 3 2 2 7" xfId="4908"/>
    <cellStyle name="Normal 2 3 2 2 8" xfId="4909"/>
    <cellStyle name="Normal 2 3 2 3" xfId="4910"/>
    <cellStyle name="Normal 2 3 2 3 2" xfId="4911"/>
    <cellStyle name="Normal 2 3 2 3 2 2" xfId="4912"/>
    <cellStyle name="Normal 2 3 2 3 2 3" xfId="4913"/>
    <cellStyle name="Normal 2 3 2 3 3" xfId="4914"/>
    <cellStyle name="Normal 2 3 2 3 4" xfId="4915"/>
    <cellStyle name="Normal 2 3 2 4" xfId="4916"/>
    <cellStyle name="Normal 2 3 2 4 2" xfId="4917"/>
    <cellStyle name="Normal 2 3 2 4 2 2" xfId="4918"/>
    <cellStyle name="Normal 2 3 2 4 2 3" xfId="4919"/>
    <cellStyle name="Normal 2 3 2 4 3" xfId="4920"/>
    <cellStyle name="Normal 2 3 2 4 4" xfId="4921"/>
    <cellStyle name="Normal 2 3 2 5" xfId="4922"/>
    <cellStyle name="Normal 2 3 2 5 2" xfId="4923"/>
    <cellStyle name="Normal 2 3 2 5 3" xfId="4924"/>
    <cellStyle name="Normal 2 3 2 6" xfId="4925"/>
    <cellStyle name="Normal 2 3 2 7" xfId="4926"/>
    <cellStyle name="Normal 2 3 2 8" xfId="4927"/>
    <cellStyle name="Normal 2 3 2 9" xfId="4928"/>
    <cellStyle name="Normal 2 3 3" xfId="4929"/>
    <cellStyle name="Normal 2 3 3 2" xfId="4930"/>
    <cellStyle name="Normal 2 3 3 2 2" xfId="4931"/>
    <cellStyle name="Normal 2 3 3 3" xfId="4932"/>
    <cellStyle name="Normal 2 3 3 3 2" xfId="4933"/>
    <cellStyle name="Normal 2 3 3 4" xfId="4934"/>
    <cellStyle name="Normal 2 3 3 5" xfId="4935"/>
    <cellStyle name="Normal 2 3 4" xfId="4936"/>
    <cellStyle name="Normal 2 3 4 2" xfId="4937"/>
    <cellStyle name="Normal 2 3 4 2 2" xfId="4938"/>
    <cellStyle name="Normal 2 3 4 3" xfId="4939"/>
    <cellStyle name="Normal 2 3 4 3 2" xfId="4940"/>
    <cellStyle name="Normal 2 3 4 4" xfId="4941"/>
    <cellStyle name="Normal 2 3 4 5" xfId="4942"/>
    <cellStyle name="Normal 2 3 4 6" xfId="4943"/>
    <cellStyle name="Normal 2 3 5" xfId="4944"/>
    <cellStyle name="Normal 2 3 5 2" xfId="4945"/>
    <cellStyle name="Normal 2 3 5 2 2" xfId="4946"/>
    <cellStyle name="Normal 2 3 5 3" xfId="4947"/>
    <cellStyle name="Normal 2 3 6" xfId="4948"/>
    <cellStyle name="Normal 2 3 6 2" xfId="4949"/>
    <cellStyle name="Normal 2 3 6 2 2" xfId="4950"/>
    <cellStyle name="Normal 2 3 6 3" xfId="4951"/>
    <cellStyle name="Normal 2 3 7" xfId="4952"/>
    <cellStyle name="Normal 2 3 7 2" xfId="4953"/>
    <cellStyle name="Normal 2 3 7 2 2" xfId="4954"/>
    <cellStyle name="Normal 2 3 7 3" xfId="4955"/>
    <cellStyle name="Normal 2 3 8" xfId="4956"/>
    <cellStyle name="Normal 2 3 8 2" xfId="4957"/>
    <cellStyle name="Normal 2 3 8 2 2" xfId="4958"/>
    <cellStyle name="Normal 2 3 8 2 2 2" xfId="4959"/>
    <cellStyle name="Normal 2 3 8 2 2 3" xfId="4960"/>
    <cellStyle name="Normal 2 3 8 2 3" xfId="4961"/>
    <cellStyle name="Normal 2 3 8 2 4" xfId="4962"/>
    <cellStyle name="Normal 2 3 8 3" xfId="4963"/>
    <cellStyle name="Normal 2 3 8 3 2" xfId="4964"/>
    <cellStyle name="Normal 2 3 8 4" xfId="4965"/>
    <cellStyle name="Normal 2 3 8 4 2" xfId="4966"/>
    <cellStyle name="Normal 2 3 8 4 3" xfId="4967"/>
    <cellStyle name="Normal 2 3 8 5" xfId="4968"/>
    <cellStyle name="Normal 2 3 8 6" xfId="4969"/>
    <cellStyle name="Normal 2 3 9" xfId="4970"/>
    <cellStyle name="Normal 2 3 9 2" xfId="4971"/>
    <cellStyle name="Normal 2 3 9 2 2" xfId="4972"/>
    <cellStyle name="Normal 2 3 9 2 2 2" xfId="4973"/>
    <cellStyle name="Normal 2 3 9 2 2 3" xfId="4974"/>
    <cellStyle name="Normal 2 3 9 2 3" xfId="4975"/>
    <cellStyle name="Normal 2 3 9 2 4" xfId="4976"/>
    <cellStyle name="Normal 2 3 9 3" xfId="4977"/>
    <cellStyle name="Normal 2 3 9 3 2" xfId="4978"/>
    <cellStyle name="Normal 2 3 9 3 3" xfId="4979"/>
    <cellStyle name="Normal 2 3 9 4" xfId="4980"/>
    <cellStyle name="Normal 2 3 9 5" xfId="4981"/>
    <cellStyle name="Normal 2 30" xfId="4982"/>
    <cellStyle name="Normal 2 30 2" xfId="4983"/>
    <cellStyle name="Normal 2 31" xfId="4984"/>
    <cellStyle name="Normal 2 31 2" xfId="4985"/>
    <cellStyle name="Normal 2 32" xfId="4986"/>
    <cellStyle name="Normal 2 32 2" xfId="4987"/>
    <cellStyle name="Normal 2 33" xfId="4988"/>
    <cellStyle name="Normal 2 33 2" xfId="4989"/>
    <cellStyle name="Normal 2 34" xfId="4990"/>
    <cellStyle name="Normal 2 34 2" xfId="4991"/>
    <cellStyle name="Normal 2 35" xfId="4992"/>
    <cellStyle name="Normal 2 35 2" xfId="4993"/>
    <cellStyle name="Normal 2 36" xfId="4994"/>
    <cellStyle name="Normal 2 36 2" xfId="4995"/>
    <cellStyle name="Normal 2 37" xfId="4996"/>
    <cellStyle name="Normal 2 37 2" xfId="4997"/>
    <cellStyle name="Normal 2 38" xfId="4998"/>
    <cellStyle name="Normal 2 38 2" xfId="4999"/>
    <cellStyle name="Normal 2 39" xfId="5000"/>
    <cellStyle name="Normal 2 39 2" xfId="5001"/>
    <cellStyle name="Normal 2 4" xfId="5002"/>
    <cellStyle name="Normal 2 4 10" xfId="5003"/>
    <cellStyle name="Normal 2 4 10 2" xfId="5004"/>
    <cellStyle name="Normal 2 4 10 2 2" xfId="5005"/>
    <cellStyle name="Normal 2 4 10 3" xfId="5006"/>
    <cellStyle name="Normal 2 4 11" xfId="5007"/>
    <cellStyle name="Normal 2 4 11 2" xfId="5008"/>
    <cellStyle name="Normal 2 4 12" xfId="5009"/>
    <cellStyle name="Normal 2 4 12 2" xfId="5010"/>
    <cellStyle name="Normal 2 4 13" xfId="5011"/>
    <cellStyle name="Normal 2 4 2" xfId="5012"/>
    <cellStyle name="Normal 2 4 2 2" xfId="5013"/>
    <cellStyle name="Normal 2 4 2 2 2" xfId="5014"/>
    <cellStyle name="Normal 2 4 2 3" xfId="5015"/>
    <cellStyle name="Normal 2 4 3" xfId="5016"/>
    <cellStyle name="Normal 2 4 3 2" xfId="5017"/>
    <cellStyle name="Normal 2 4 3 2 2" xfId="5018"/>
    <cellStyle name="Normal 2 4 3 3" xfId="5019"/>
    <cellStyle name="Normal 2 4 4" xfId="5020"/>
    <cellStyle name="Normal 2 4 4 2" xfId="5021"/>
    <cellStyle name="Normal 2 4 4 2 2" xfId="5022"/>
    <cellStyle name="Normal 2 4 4 3" xfId="5023"/>
    <cellStyle name="Normal 2 4 5" xfId="5024"/>
    <cellStyle name="Normal 2 4 5 2" xfId="5025"/>
    <cellStyle name="Normal 2 4 5 2 2" xfId="5026"/>
    <cellStyle name="Normal 2 4 5 3" xfId="5027"/>
    <cellStyle name="Normal 2 4 6" xfId="5028"/>
    <cellStyle name="Normal 2 4 6 2" xfId="5029"/>
    <cellStyle name="Normal 2 4 6 2 2" xfId="5030"/>
    <cellStyle name="Normal 2 4 6 3" xfId="5031"/>
    <cellStyle name="Normal 2 4 7" xfId="5032"/>
    <cellStyle name="Normal 2 4 7 2" xfId="5033"/>
    <cellStyle name="Normal 2 4 7 2 2" xfId="5034"/>
    <cellStyle name="Normal 2 4 7 3" xfId="5035"/>
    <cellStyle name="Normal 2 4 8" xfId="5036"/>
    <cellStyle name="Normal 2 4 8 2" xfId="5037"/>
    <cellStyle name="Normal 2 4 8 2 2" xfId="5038"/>
    <cellStyle name="Normal 2 4 8 3" xfId="5039"/>
    <cellStyle name="Normal 2 4 9" xfId="5040"/>
    <cellStyle name="Normal 2 4 9 2" xfId="5041"/>
    <cellStyle name="Normal 2 4 9 2 2" xfId="5042"/>
    <cellStyle name="Normal 2 4 9 3" xfId="5043"/>
    <cellStyle name="Normal 2 40" xfId="5044"/>
    <cellStyle name="Normal 2 40 2" xfId="5045"/>
    <cellStyle name="Normal 2 41" xfId="5046"/>
    <cellStyle name="Normal 2 41 2" xfId="5047"/>
    <cellStyle name="Normal 2 42" xfId="5048"/>
    <cellStyle name="Normal 2 42 2" xfId="5049"/>
    <cellStyle name="Normal 2 43" xfId="5050"/>
    <cellStyle name="Normal 2 43 2" xfId="5051"/>
    <cellStyle name="Normal 2 44" xfId="5052"/>
    <cellStyle name="Normal 2 44 2" xfId="5053"/>
    <cellStyle name="Normal 2 45" xfId="5054"/>
    <cellStyle name="Normal 2 45 2" xfId="5055"/>
    <cellStyle name="Normal 2 46" xfId="5056"/>
    <cellStyle name="Normal 2 46 2" xfId="5057"/>
    <cellStyle name="Normal 2 47" xfId="5058"/>
    <cellStyle name="Normal 2 47 2" xfId="5059"/>
    <cellStyle name="Normal 2 48" xfId="5060"/>
    <cellStyle name="Normal 2 49" xfId="5061"/>
    <cellStyle name="Normal 2 5" xfId="5062"/>
    <cellStyle name="Normal 2 5 10" xfId="5063"/>
    <cellStyle name="Normal 2 5 2" xfId="5064"/>
    <cellStyle name="Normal 2 5 2 2" xfId="5065"/>
    <cellStyle name="Normal 2 5 2 2 2" xfId="5066"/>
    <cellStyle name="Normal 2 5 2 3" xfId="5067"/>
    <cellStyle name="Normal 2 5 3" xfId="5068"/>
    <cellStyle name="Normal 2 5 3 2" xfId="5069"/>
    <cellStyle name="Normal 2 5 3 2 2" xfId="5070"/>
    <cellStyle name="Normal 2 5 3 3" xfId="5071"/>
    <cellStyle name="Normal 2 5 4" xfId="5072"/>
    <cellStyle name="Normal 2 5 4 2" xfId="5073"/>
    <cellStyle name="Normal 2 5 4 2 2" xfId="5074"/>
    <cellStyle name="Normal 2 5 4 3" xfId="5075"/>
    <cellStyle name="Normal 2 5 5" xfId="5076"/>
    <cellStyle name="Normal 2 5 5 2" xfId="5077"/>
    <cellStyle name="Normal 2 5 5 2 2" xfId="5078"/>
    <cellStyle name="Normal 2 5 5 3" xfId="5079"/>
    <cellStyle name="Normal 2 5 6" xfId="5080"/>
    <cellStyle name="Normal 2 5 6 2" xfId="5081"/>
    <cellStyle name="Normal 2 5 6 2 2" xfId="5082"/>
    <cellStyle name="Normal 2 5 6 3" xfId="5083"/>
    <cellStyle name="Normal 2 5 7" xfId="5084"/>
    <cellStyle name="Normal 2 5 7 2" xfId="5085"/>
    <cellStyle name="Normal 2 5 7 2 2" xfId="5086"/>
    <cellStyle name="Normal 2 5 7 3" xfId="5087"/>
    <cellStyle name="Normal 2 5 8" xfId="5088"/>
    <cellStyle name="Normal 2 5 8 2" xfId="5089"/>
    <cellStyle name="Normal 2 5 9" xfId="5090"/>
    <cellStyle name="Normal 2 5 9 2" xfId="5091"/>
    <cellStyle name="Normal 2 5 9 3" xfId="5092"/>
    <cellStyle name="Normal 2 50" xfId="5093"/>
    <cellStyle name="Normal 2 6" xfId="5094"/>
    <cellStyle name="Normal 2 6 10" xfId="5095"/>
    <cellStyle name="Normal 2 6 11" xfId="5096"/>
    <cellStyle name="Normal 2 6 12" xfId="5097"/>
    <cellStyle name="Normal 2 6 2" xfId="5098"/>
    <cellStyle name="Normal 2 6 2 2" xfId="5099"/>
    <cellStyle name="Normal 2 6 2 2 2" xfId="5100"/>
    <cellStyle name="Normal 2 6 2 3" xfId="5101"/>
    <cellStyle name="Normal 2 6 2 3 2" xfId="5102"/>
    <cellStyle name="Normal 2 6 2 4" xfId="5103"/>
    <cellStyle name="Normal 2 6 2 5" xfId="5104"/>
    <cellStyle name="Normal 2 6 3" xfId="5105"/>
    <cellStyle name="Normal 2 6 3 2" xfId="5106"/>
    <cellStyle name="Normal 2 6 3 2 2" xfId="5107"/>
    <cellStyle name="Normal 2 6 3 3" xfId="5108"/>
    <cellStyle name="Normal 2 6 3 3 2" xfId="5109"/>
    <cellStyle name="Normal 2 6 3 4" xfId="5110"/>
    <cellStyle name="Normal 2 6 3 5" xfId="5111"/>
    <cellStyle name="Normal 2 6 3 6" xfId="5112"/>
    <cellStyle name="Normal 2 6 4" xfId="5113"/>
    <cellStyle name="Normal 2 6 4 2" xfId="5114"/>
    <cellStyle name="Normal 2 6 4 2 2" xfId="5115"/>
    <cellStyle name="Normal 2 6 4 3" xfId="5116"/>
    <cellStyle name="Normal 2 6 5" xfId="5117"/>
    <cellStyle name="Normal 2 6 5 2" xfId="5118"/>
    <cellStyle name="Normal 2 6 5 2 2" xfId="5119"/>
    <cellStyle name="Normal 2 6 5 3" xfId="5120"/>
    <cellStyle name="Normal 2 6 6" xfId="5121"/>
    <cellStyle name="Normal 2 6 6 2" xfId="5122"/>
    <cellStyle name="Normal 2 6 6 2 2" xfId="5123"/>
    <cellStyle name="Normal 2 6 6 3" xfId="5124"/>
    <cellStyle name="Normal 2 6 7" xfId="5125"/>
    <cellStyle name="Normal 2 6 7 2" xfId="5126"/>
    <cellStyle name="Normal 2 6 7 2 2" xfId="5127"/>
    <cellStyle name="Normal 2 6 7 3" xfId="5128"/>
    <cellStyle name="Normal 2 6 8" xfId="5129"/>
    <cellStyle name="Normal 2 6 8 2" xfId="5130"/>
    <cellStyle name="Normal 2 6 9" xfId="5131"/>
    <cellStyle name="Normal 2 6 9 2" xfId="5132"/>
    <cellStyle name="Normal 2 7" xfId="5133"/>
    <cellStyle name="Normal 2 7 10" xfId="5134"/>
    <cellStyle name="Normal 2 7 11" xfId="5135"/>
    <cellStyle name="Normal 2 7 2" xfId="5136"/>
    <cellStyle name="Normal 2 7 2 2" xfId="5137"/>
    <cellStyle name="Normal 2 7 2 2 2" xfId="5138"/>
    <cellStyle name="Normal 2 7 2 3" xfId="5139"/>
    <cellStyle name="Normal 2 7 3" xfId="5140"/>
    <cellStyle name="Normal 2 7 3 2" xfId="5141"/>
    <cellStyle name="Normal 2 7 3 2 2" xfId="5142"/>
    <cellStyle name="Normal 2 7 3 3" xfId="5143"/>
    <cellStyle name="Normal 2 7 4" xfId="5144"/>
    <cellStyle name="Normal 2 7 4 2" xfId="5145"/>
    <cellStyle name="Normal 2 7 4 2 2" xfId="5146"/>
    <cellStyle name="Normal 2 7 4 3" xfId="5147"/>
    <cellStyle name="Normal 2 7 5" xfId="5148"/>
    <cellStyle name="Normal 2 7 5 2" xfId="5149"/>
    <cellStyle name="Normal 2 7 5 2 2" xfId="5150"/>
    <cellStyle name="Normal 2 7 5 3" xfId="5151"/>
    <cellStyle name="Normal 2 7 6" xfId="5152"/>
    <cellStyle name="Normal 2 7 6 2" xfId="5153"/>
    <cellStyle name="Normal 2 7 6 2 2" xfId="5154"/>
    <cellStyle name="Normal 2 7 6 3" xfId="5155"/>
    <cellStyle name="Normal 2 7 7" xfId="5156"/>
    <cellStyle name="Normal 2 7 7 2" xfId="5157"/>
    <cellStyle name="Normal 2 7 7 2 2" xfId="5158"/>
    <cellStyle name="Normal 2 7 7 3" xfId="5159"/>
    <cellStyle name="Normal 2 7 8" xfId="5160"/>
    <cellStyle name="Normal 2 7 8 2" xfId="5161"/>
    <cellStyle name="Normal 2 7 9" xfId="5162"/>
    <cellStyle name="Normal 2 7 9 2" xfId="5163"/>
    <cellStyle name="Normal 2 8" xfId="5164"/>
    <cellStyle name="Normal 2 8 10" xfId="5165"/>
    <cellStyle name="Normal 2 8 11" xfId="5166"/>
    <cellStyle name="Normal 2 8 2" xfId="5167"/>
    <cellStyle name="Normal 2 8 2 2" xfId="5168"/>
    <cellStyle name="Normal 2 8 2 2 2" xfId="5169"/>
    <cellStyle name="Normal 2 8 2 3" xfId="5170"/>
    <cellStyle name="Normal 2 8 3" xfId="5171"/>
    <cellStyle name="Normal 2 8 3 2" xfId="5172"/>
    <cellStyle name="Normal 2 8 3 2 2" xfId="5173"/>
    <cellStyle name="Normal 2 8 3 3" xfId="5174"/>
    <cellStyle name="Normal 2 8 4" xfId="5175"/>
    <cellStyle name="Normal 2 8 4 2" xfId="5176"/>
    <cellStyle name="Normal 2 8 4 2 2" xfId="5177"/>
    <cellStyle name="Normal 2 8 4 3" xfId="5178"/>
    <cellStyle name="Normal 2 8 5" xfId="5179"/>
    <cellStyle name="Normal 2 8 5 2" xfId="5180"/>
    <cellStyle name="Normal 2 8 5 2 2" xfId="5181"/>
    <cellStyle name="Normal 2 8 5 3" xfId="5182"/>
    <cellStyle name="Normal 2 8 6" xfId="5183"/>
    <cellStyle name="Normal 2 8 6 2" xfId="5184"/>
    <cellStyle name="Normal 2 8 6 2 2" xfId="5185"/>
    <cellStyle name="Normal 2 8 6 3" xfId="5186"/>
    <cellStyle name="Normal 2 8 7" xfId="5187"/>
    <cellStyle name="Normal 2 8 7 2" xfId="5188"/>
    <cellStyle name="Normal 2 8 7 2 2" xfId="5189"/>
    <cellStyle name="Normal 2 8 7 3" xfId="5190"/>
    <cellStyle name="Normal 2 8 8" xfId="5191"/>
    <cellStyle name="Normal 2 8 8 2" xfId="5192"/>
    <cellStyle name="Normal 2 8 9" xfId="5193"/>
    <cellStyle name="Normal 2 8 9 2" xfId="5194"/>
    <cellStyle name="Normal 2 9" xfId="5195"/>
    <cellStyle name="Normal 2 9 10" xfId="5196"/>
    <cellStyle name="Normal 2 9 11" xfId="5197"/>
    <cellStyle name="Normal 2 9 2" xfId="5198"/>
    <cellStyle name="Normal 2 9 2 2" xfId="5199"/>
    <cellStyle name="Normal 2 9 2 2 2" xfId="5200"/>
    <cellStyle name="Normal 2 9 2 3" xfId="5201"/>
    <cellStyle name="Normal 2 9 3" xfId="5202"/>
    <cellStyle name="Normal 2 9 3 2" xfId="5203"/>
    <cellStyle name="Normal 2 9 3 2 2" xfId="5204"/>
    <cellStyle name="Normal 2 9 3 3" xfId="5205"/>
    <cellStyle name="Normal 2 9 4" xfId="5206"/>
    <cellStyle name="Normal 2 9 4 2" xfId="5207"/>
    <cellStyle name="Normal 2 9 4 2 2" xfId="5208"/>
    <cellStyle name="Normal 2 9 4 3" xfId="5209"/>
    <cellStyle name="Normal 2 9 5" xfId="5210"/>
    <cellStyle name="Normal 2 9 5 2" xfId="5211"/>
    <cellStyle name="Normal 2 9 5 2 2" xfId="5212"/>
    <cellStyle name="Normal 2 9 5 3" xfId="5213"/>
    <cellStyle name="Normal 2 9 6" xfId="5214"/>
    <cellStyle name="Normal 2 9 6 2" xfId="5215"/>
    <cellStyle name="Normal 2 9 6 2 2" xfId="5216"/>
    <cellStyle name="Normal 2 9 6 3" xfId="5217"/>
    <cellStyle name="Normal 2 9 7" xfId="5218"/>
    <cellStyle name="Normal 2 9 7 2" xfId="5219"/>
    <cellStyle name="Normal 2 9 7 2 2" xfId="5220"/>
    <cellStyle name="Normal 2 9 7 3" xfId="5221"/>
    <cellStyle name="Normal 2 9 8" xfId="5222"/>
    <cellStyle name="Normal 2 9 8 2" xfId="5223"/>
    <cellStyle name="Normal 2 9 9" xfId="5224"/>
    <cellStyle name="Normal 2 9 9 2" xfId="5225"/>
    <cellStyle name="Normal 2_100713 Data Request for Statistics Center Abu Dhabi" xfId="5226"/>
    <cellStyle name="Normal 20" xfId="5227"/>
    <cellStyle name="Normal 20 2" xfId="5228"/>
    <cellStyle name="Normal 20 2 2" xfId="5229"/>
    <cellStyle name="Normal 20 3" xfId="5230"/>
    <cellStyle name="Normal 21" xfId="5231"/>
    <cellStyle name="Normal 21 2" xfId="5232"/>
    <cellStyle name="Normal 21 2 2" xfId="5233"/>
    <cellStyle name="Normal 21 3" xfId="5234"/>
    <cellStyle name="Normal 22" xfId="5235"/>
    <cellStyle name="Normal 22 10" xfId="5236"/>
    <cellStyle name="Normal 22 10 2" xfId="5237"/>
    <cellStyle name="Normal 22 10 2 2" xfId="5238"/>
    <cellStyle name="Normal 22 10 3" xfId="5239"/>
    <cellStyle name="Normal 22 11" xfId="5240"/>
    <cellStyle name="Normal 22 11 2" xfId="5241"/>
    <cellStyle name="Normal 22 11 2 2" xfId="5242"/>
    <cellStyle name="Normal 22 11 2 3" xfId="5243"/>
    <cellStyle name="Normal 22 11 3" xfId="5244"/>
    <cellStyle name="Normal 22 11 4" xfId="5245"/>
    <cellStyle name="Normal 22 12" xfId="5246"/>
    <cellStyle name="Normal 22 12 2" xfId="5247"/>
    <cellStyle name="Normal 22 12 3" xfId="5248"/>
    <cellStyle name="Normal 22 13" xfId="5249"/>
    <cellStyle name="Normal 22 14" xfId="5250"/>
    <cellStyle name="Normal 22 2" xfId="5251"/>
    <cellStyle name="Normal 22 2 2" xfId="5252"/>
    <cellStyle name="Normal 22 2 2 2" xfId="5253"/>
    <cellStyle name="Normal 22 2 3" xfId="5254"/>
    <cellStyle name="Normal 22 3" xfId="5255"/>
    <cellStyle name="Normal 22 3 2" xfId="5256"/>
    <cellStyle name="Normal 22 3 2 2" xfId="5257"/>
    <cellStyle name="Normal 22 3 3" xfId="5258"/>
    <cellStyle name="Normal 22 4" xfId="5259"/>
    <cellStyle name="Normal 22 4 2" xfId="5260"/>
    <cellStyle name="Normal 22 4 2 2" xfId="5261"/>
    <cellStyle name="Normal 22 4 3" xfId="5262"/>
    <cellStyle name="Normal 22 5" xfId="5263"/>
    <cellStyle name="Normal 22 5 2" xfId="5264"/>
    <cellStyle name="Normal 22 5 2 2" xfId="5265"/>
    <cellStyle name="Normal 22 5 3" xfId="5266"/>
    <cellStyle name="Normal 22 6" xfId="5267"/>
    <cellStyle name="Normal 22 6 2" xfId="5268"/>
    <cellStyle name="Normal 22 6 2 2" xfId="5269"/>
    <cellStyle name="Normal 22 6 3" xfId="5270"/>
    <cellStyle name="Normal 22 7" xfId="5271"/>
    <cellStyle name="Normal 22 7 2" xfId="5272"/>
    <cellStyle name="Normal 22 7 2 2" xfId="5273"/>
    <cellStyle name="Normal 22 7 3" xfId="5274"/>
    <cellStyle name="Normal 22 8" xfId="5275"/>
    <cellStyle name="Normal 22 8 2" xfId="5276"/>
    <cellStyle name="Normal 22 8 2 2" xfId="5277"/>
    <cellStyle name="Normal 22 8 3" xfId="5278"/>
    <cellStyle name="Normal 22 9" xfId="5279"/>
    <cellStyle name="Normal 22 9 2" xfId="5280"/>
    <cellStyle name="Normal 22 9 2 2" xfId="5281"/>
    <cellStyle name="Normal 22 9 3" xfId="5282"/>
    <cellStyle name="Normal 23" xfId="5283"/>
    <cellStyle name="Normal 23 10" xfId="5284"/>
    <cellStyle name="Normal 23 10 2" xfId="5285"/>
    <cellStyle name="Normal 23 10 2 2" xfId="5286"/>
    <cellStyle name="Normal 23 10 3" xfId="5287"/>
    <cellStyle name="Normal 23 10 3 2" xfId="5288"/>
    <cellStyle name="Normal 23 10 4" xfId="5289"/>
    <cellStyle name="Normal 23 11" xfId="5290"/>
    <cellStyle name="Normal 23 11 2" xfId="5291"/>
    <cellStyle name="Normal 23 11 2 2" xfId="5292"/>
    <cellStyle name="Normal 23 11 2 2 2" xfId="5293"/>
    <cellStyle name="Normal 23 11 2 2 3" xfId="5294"/>
    <cellStyle name="Normal 23 11 2 3" xfId="5295"/>
    <cellStyle name="Normal 23 11 2 4" xfId="5296"/>
    <cellStyle name="Normal 23 11 3" xfId="5297"/>
    <cellStyle name="Normal 23 11 3 2" xfId="5298"/>
    <cellStyle name="Normal 23 11 3 3" xfId="5299"/>
    <cellStyle name="Normal 23 11 4" xfId="5300"/>
    <cellStyle name="Normal 23 11 5" xfId="5301"/>
    <cellStyle name="Normal 23 12" xfId="5302"/>
    <cellStyle name="Normal 23 12 2" xfId="5303"/>
    <cellStyle name="Normal 23 12 2 2" xfId="5304"/>
    <cellStyle name="Normal 23 12 2 2 2" xfId="5305"/>
    <cellStyle name="Normal 23 12 2 2 3" xfId="5306"/>
    <cellStyle name="Normal 23 12 2 3" xfId="5307"/>
    <cellStyle name="Normal 23 12 2 4" xfId="5308"/>
    <cellStyle name="Normal 23 12 3" xfId="5309"/>
    <cellStyle name="Normal 23 12 3 2" xfId="5310"/>
    <cellStyle name="Normal 23 12 3 3" xfId="5311"/>
    <cellStyle name="Normal 23 12 4" xfId="5312"/>
    <cellStyle name="Normal 23 12 5" xfId="5313"/>
    <cellStyle name="Normal 23 13" xfId="5314"/>
    <cellStyle name="Normal 23 13 2" xfId="5315"/>
    <cellStyle name="Normal 23 13 2 2" xfId="5316"/>
    <cellStyle name="Normal 23 13 2 2 2" xfId="5317"/>
    <cellStyle name="Normal 23 13 2 2 3" xfId="5318"/>
    <cellStyle name="Normal 23 13 2 3" xfId="5319"/>
    <cellStyle name="Normal 23 13 2 4" xfId="5320"/>
    <cellStyle name="Normal 23 13 3" xfId="5321"/>
    <cellStyle name="Normal 23 13 3 2" xfId="5322"/>
    <cellStyle name="Normal 23 13 3 3" xfId="5323"/>
    <cellStyle name="Normal 23 13 4" xfId="5324"/>
    <cellStyle name="Normal 23 13 5" xfId="5325"/>
    <cellStyle name="Normal 23 14" xfId="5326"/>
    <cellStyle name="Normal 23 14 2" xfId="5327"/>
    <cellStyle name="Normal 23 14 2 2" xfId="5328"/>
    <cellStyle name="Normal 23 14 2 2 2" xfId="5329"/>
    <cellStyle name="Normal 23 14 2 2 3" xfId="5330"/>
    <cellStyle name="Normal 23 14 2 3" xfId="5331"/>
    <cellStyle name="Normal 23 14 2 4" xfId="5332"/>
    <cellStyle name="Normal 23 14 3" xfId="5333"/>
    <cellStyle name="Normal 23 14 3 2" xfId="5334"/>
    <cellStyle name="Normal 23 14 3 3" xfId="5335"/>
    <cellStyle name="Normal 23 14 4" xfId="5336"/>
    <cellStyle name="Normal 23 14 5" xfId="5337"/>
    <cellStyle name="Normal 23 15" xfId="5338"/>
    <cellStyle name="Normal 23 15 2" xfId="5339"/>
    <cellStyle name="Normal 23 15 2 2" xfId="5340"/>
    <cellStyle name="Normal 23 15 2 2 2" xfId="5341"/>
    <cellStyle name="Normal 23 15 2 2 3" xfId="5342"/>
    <cellStyle name="Normal 23 15 2 3" xfId="5343"/>
    <cellStyle name="Normal 23 15 2 4" xfId="5344"/>
    <cellStyle name="Normal 23 15 3" xfId="5345"/>
    <cellStyle name="Normal 23 15 3 2" xfId="5346"/>
    <cellStyle name="Normal 23 15 3 3" xfId="5347"/>
    <cellStyle name="Normal 23 15 4" xfId="5348"/>
    <cellStyle name="Normal 23 15 5" xfId="5349"/>
    <cellStyle name="Normal 23 16" xfId="5350"/>
    <cellStyle name="Normal 23 16 2" xfId="5351"/>
    <cellStyle name="Normal 23 16 2 2" xfId="5352"/>
    <cellStyle name="Normal 23 16 2 2 2" xfId="5353"/>
    <cellStyle name="Normal 23 16 2 2 3" xfId="5354"/>
    <cellStyle name="Normal 23 16 2 3" xfId="5355"/>
    <cellStyle name="Normal 23 16 2 4" xfId="5356"/>
    <cellStyle name="Normal 23 16 3" xfId="5357"/>
    <cellStyle name="Normal 23 16 3 2" xfId="5358"/>
    <cellStyle name="Normal 23 16 3 3" xfId="5359"/>
    <cellStyle name="Normal 23 16 4" xfId="5360"/>
    <cellStyle name="Normal 23 16 5" xfId="5361"/>
    <cellStyle name="Normal 23 17" xfId="5362"/>
    <cellStyle name="Normal 23 17 2" xfId="5363"/>
    <cellStyle name="Normal 23 17 2 2" xfId="5364"/>
    <cellStyle name="Normal 23 17 2 2 2" xfId="5365"/>
    <cellStyle name="Normal 23 17 2 2 3" xfId="5366"/>
    <cellStyle name="Normal 23 17 2 3" xfId="5367"/>
    <cellStyle name="Normal 23 17 2 4" xfId="5368"/>
    <cellStyle name="Normal 23 17 3" xfId="5369"/>
    <cellStyle name="Normal 23 17 3 2" xfId="5370"/>
    <cellStyle name="Normal 23 17 3 3" xfId="5371"/>
    <cellStyle name="Normal 23 17 4" xfId="5372"/>
    <cellStyle name="Normal 23 17 5" xfId="5373"/>
    <cellStyle name="Normal 23 18" xfId="5374"/>
    <cellStyle name="Normal 23 18 2" xfId="5375"/>
    <cellStyle name="Normal 23 18 2 2" xfId="5376"/>
    <cellStyle name="Normal 23 18 2 2 2" xfId="5377"/>
    <cellStyle name="Normal 23 18 2 2 3" xfId="5378"/>
    <cellStyle name="Normal 23 18 2 3" xfId="5379"/>
    <cellStyle name="Normal 23 18 2 4" xfId="5380"/>
    <cellStyle name="Normal 23 18 3" xfId="5381"/>
    <cellStyle name="Normal 23 18 3 2" xfId="5382"/>
    <cellStyle name="Normal 23 18 3 3" xfId="5383"/>
    <cellStyle name="Normal 23 18 4" xfId="5384"/>
    <cellStyle name="Normal 23 18 5" xfId="5385"/>
    <cellStyle name="Normal 23 19" xfId="5386"/>
    <cellStyle name="Normal 23 19 2" xfId="5387"/>
    <cellStyle name="Normal 23 19 2 2" xfId="5388"/>
    <cellStyle name="Normal 23 19 2 2 2" xfId="5389"/>
    <cellStyle name="Normal 23 19 2 2 3" xfId="5390"/>
    <cellStyle name="Normal 23 19 2 3" xfId="5391"/>
    <cellStyle name="Normal 23 19 2 4" xfId="5392"/>
    <cellStyle name="Normal 23 19 3" xfId="5393"/>
    <cellStyle name="Normal 23 19 3 2" xfId="5394"/>
    <cellStyle name="Normal 23 19 3 3" xfId="5395"/>
    <cellStyle name="Normal 23 19 4" xfId="5396"/>
    <cellStyle name="Normal 23 19 5" xfId="5397"/>
    <cellStyle name="Normal 23 2" xfId="5398"/>
    <cellStyle name="Normal 23 2 2" xfId="5399"/>
    <cellStyle name="Normal 23 2 2 2" xfId="5400"/>
    <cellStyle name="Normal 23 2 3" xfId="5401"/>
    <cellStyle name="Normal 23 2 3 2" xfId="5402"/>
    <cellStyle name="Normal 23 2 4" xfId="5403"/>
    <cellStyle name="Normal 23 20" xfId="5404"/>
    <cellStyle name="Normal 23 20 2" xfId="5405"/>
    <cellStyle name="Normal 23 20 2 2" xfId="5406"/>
    <cellStyle name="Normal 23 20 2 2 2" xfId="5407"/>
    <cellStyle name="Normal 23 20 2 2 3" xfId="5408"/>
    <cellStyle name="Normal 23 20 2 3" xfId="5409"/>
    <cellStyle name="Normal 23 20 2 4" xfId="5410"/>
    <cellStyle name="Normal 23 20 3" xfId="5411"/>
    <cellStyle name="Normal 23 20 3 2" xfId="5412"/>
    <cellStyle name="Normal 23 20 3 3" xfId="5413"/>
    <cellStyle name="Normal 23 20 4" xfId="5414"/>
    <cellStyle name="Normal 23 20 5" xfId="5415"/>
    <cellStyle name="Normal 23 21" xfId="5416"/>
    <cellStyle name="Normal 23 21 2" xfId="5417"/>
    <cellStyle name="Normal 23 21 2 2" xfId="5418"/>
    <cellStyle name="Normal 23 21 2 2 2" xfId="5419"/>
    <cellStyle name="Normal 23 21 2 2 3" xfId="5420"/>
    <cellStyle name="Normal 23 21 2 3" xfId="5421"/>
    <cellStyle name="Normal 23 21 2 4" xfId="5422"/>
    <cellStyle name="Normal 23 21 3" xfId="5423"/>
    <cellStyle name="Normal 23 21 3 2" xfId="5424"/>
    <cellStyle name="Normal 23 21 3 3" xfId="5425"/>
    <cellStyle name="Normal 23 21 4" xfId="5426"/>
    <cellStyle name="Normal 23 21 5" xfId="5427"/>
    <cellStyle name="Normal 23 22" xfId="5428"/>
    <cellStyle name="Normal 23 22 2" xfId="5429"/>
    <cellStyle name="Normal 23 22 2 2" xfId="5430"/>
    <cellStyle name="Normal 23 22 2 2 2" xfId="5431"/>
    <cellStyle name="Normal 23 22 2 2 3" xfId="5432"/>
    <cellStyle name="Normal 23 22 2 3" xfId="5433"/>
    <cellStyle name="Normal 23 22 2 4" xfId="5434"/>
    <cellStyle name="Normal 23 22 3" xfId="5435"/>
    <cellStyle name="Normal 23 22 3 2" xfId="5436"/>
    <cellStyle name="Normal 23 22 3 3" xfId="5437"/>
    <cellStyle name="Normal 23 22 4" xfId="5438"/>
    <cellStyle name="Normal 23 22 5" xfId="5439"/>
    <cellStyle name="Normal 23 23" xfId="5440"/>
    <cellStyle name="Normal 23 23 2" xfId="5441"/>
    <cellStyle name="Normal 23 23 2 2" xfId="5442"/>
    <cellStyle name="Normal 23 23 2 2 2" xfId="5443"/>
    <cellStyle name="Normal 23 23 2 2 3" xfId="5444"/>
    <cellStyle name="Normal 23 23 2 3" xfId="5445"/>
    <cellStyle name="Normal 23 23 2 4" xfId="5446"/>
    <cellStyle name="Normal 23 23 3" xfId="5447"/>
    <cellStyle name="Normal 23 23 3 2" xfId="5448"/>
    <cellStyle name="Normal 23 23 3 3" xfId="5449"/>
    <cellStyle name="Normal 23 23 4" xfId="5450"/>
    <cellStyle name="Normal 23 23 5" xfId="5451"/>
    <cellStyle name="Normal 23 24" xfId="5452"/>
    <cellStyle name="Normal 23 24 2" xfId="5453"/>
    <cellStyle name="Normal 23 24 2 2" xfId="5454"/>
    <cellStyle name="Normal 23 24 2 2 2" xfId="5455"/>
    <cellStyle name="Normal 23 24 2 2 3" xfId="5456"/>
    <cellStyle name="Normal 23 24 2 3" xfId="5457"/>
    <cellStyle name="Normal 23 24 2 4" xfId="5458"/>
    <cellStyle name="Normal 23 24 3" xfId="5459"/>
    <cellStyle name="Normal 23 24 3 2" xfId="5460"/>
    <cellStyle name="Normal 23 24 3 3" xfId="5461"/>
    <cellStyle name="Normal 23 24 4" xfId="5462"/>
    <cellStyle name="Normal 23 24 5" xfId="5463"/>
    <cellStyle name="Normal 23 25" xfId="5464"/>
    <cellStyle name="Normal 23 25 2" xfId="5465"/>
    <cellStyle name="Normal 23 25 2 2" xfId="5466"/>
    <cellStyle name="Normal 23 25 2 2 2" xfId="5467"/>
    <cellStyle name="Normal 23 25 2 2 3" xfId="5468"/>
    <cellStyle name="Normal 23 25 2 3" xfId="5469"/>
    <cellStyle name="Normal 23 25 2 4" xfId="5470"/>
    <cellStyle name="Normal 23 25 3" xfId="5471"/>
    <cellStyle name="Normal 23 25 3 2" xfId="5472"/>
    <cellStyle name="Normal 23 25 3 3" xfId="5473"/>
    <cellStyle name="Normal 23 25 4" xfId="5474"/>
    <cellStyle name="Normal 23 25 5" xfId="5475"/>
    <cellStyle name="Normal 23 26" xfId="5476"/>
    <cellStyle name="Normal 23 26 2" xfId="5477"/>
    <cellStyle name="Normal 23 26 2 2" xfId="5478"/>
    <cellStyle name="Normal 23 26 2 2 2" xfId="5479"/>
    <cellStyle name="Normal 23 26 2 2 3" xfId="5480"/>
    <cellStyle name="Normal 23 26 2 3" xfId="5481"/>
    <cellStyle name="Normal 23 26 2 4" xfId="5482"/>
    <cellStyle name="Normal 23 26 3" xfId="5483"/>
    <cellStyle name="Normal 23 26 3 2" xfId="5484"/>
    <cellStyle name="Normal 23 26 3 3" xfId="5485"/>
    <cellStyle name="Normal 23 26 4" xfId="5486"/>
    <cellStyle name="Normal 23 26 5" xfId="5487"/>
    <cellStyle name="Normal 23 27" xfId="5488"/>
    <cellStyle name="Normal 23 27 2" xfId="5489"/>
    <cellStyle name="Normal 23 27 2 2" xfId="5490"/>
    <cellStyle name="Normal 23 27 2 2 2" xfId="5491"/>
    <cellStyle name="Normal 23 27 2 2 3" xfId="5492"/>
    <cellStyle name="Normal 23 27 2 3" xfId="5493"/>
    <cellStyle name="Normal 23 27 2 4" xfId="5494"/>
    <cellStyle name="Normal 23 27 3" xfId="5495"/>
    <cellStyle name="Normal 23 27 3 2" xfId="5496"/>
    <cellStyle name="Normal 23 27 3 3" xfId="5497"/>
    <cellStyle name="Normal 23 27 4" xfId="5498"/>
    <cellStyle name="Normal 23 27 5" xfId="5499"/>
    <cellStyle name="Normal 23 28" xfId="5500"/>
    <cellStyle name="Normal 23 28 2" xfId="5501"/>
    <cellStyle name="Normal 23 28 2 2" xfId="5502"/>
    <cellStyle name="Normal 23 28 2 2 2" xfId="5503"/>
    <cellStyle name="Normal 23 28 2 2 3" xfId="5504"/>
    <cellStyle name="Normal 23 28 2 3" xfId="5505"/>
    <cellStyle name="Normal 23 28 2 4" xfId="5506"/>
    <cellStyle name="Normal 23 28 3" xfId="5507"/>
    <cellStyle name="Normal 23 28 3 2" xfId="5508"/>
    <cellStyle name="Normal 23 28 3 3" xfId="5509"/>
    <cellStyle name="Normal 23 28 4" xfId="5510"/>
    <cellStyle name="Normal 23 28 5" xfId="5511"/>
    <cellStyle name="Normal 23 29" xfId="5512"/>
    <cellStyle name="Normal 23 29 2" xfId="5513"/>
    <cellStyle name="Normal 23 29 2 2" xfId="5514"/>
    <cellStyle name="Normal 23 29 2 2 2" xfId="5515"/>
    <cellStyle name="Normal 23 29 2 2 3" xfId="5516"/>
    <cellStyle name="Normal 23 29 2 3" xfId="5517"/>
    <cellStyle name="Normal 23 29 2 4" xfId="5518"/>
    <cellStyle name="Normal 23 29 3" xfId="5519"/>
    <cellStyle name="Normal 23 29 3 2" xfId="5520"/>
    <cellStyle name="Normal 23 29 3 3" xfId="5521"/>
    <cellStyle name="Normal 23 29 4" xfId="5522"/>
    <cellStyle name="Normal 23 29 5" xfId="5523"/>
    <cellStyle name="Normal 23 3" xfId="5524"/>
    <cellStyle name="Normal 23 3 2" xfId="5525"/>
    <cellStyle name="Normal 23 3 2 2" xfId="5526"/>
    <cellStyle name="Normal 23 3 3" xfId="5527"/>
    <cellStyle name="Normal 23 3 3 2" xfId="5528"/>
    <cellStyle name="Normal 23 3 4" xfId="5529"/>
    <cellStyle name="Normal 23 30" xfId="5530"/>
    <cellStyle name="Normal 23 30 2" xfId="5531"/>
    <cellStyle name="Normal 23 30 2 2" xfId="5532"/>
    <cellStyle name="Normal 23 30 2 2 2" xfId="5533"/>
    <cellStyle name="Normal 23 30 2 2 3" xfId="5534"/>
    <cellStyle name="Normal 23 30 2 3" xfId="5535"/>
    <cellStyle name="Normal 23 30 2 4" xfId="5536"/>
    <cellStyle name="Normal 23 30 3" xfId="5537"/>
    <cellStyle name="Normal 23 30 3 2" xfId="5538"/>
    <cellStyle name="Normal 23 30 3 3" xfId="5539"/>
    <cellStyle name="Normal 23 30 4" xfId="5540"/>
    <cellStyle name="Normal 23 30 5" xfId="5541"/>
    <cellStyle name="Normal 23 31" xfId="5542"/>
    <cellStyle name="Normal 23 31 2" xfId="5543"/>
    <cellStyle name="Normal 23 31 2 2" xfId="5544"/>
    <cellStyle name="Normal 23 31 2 2 2" xfId="5545"/>
    <cellStyle name="Normal 23 31 2 2 3" xfId="5546"/>
    <cellStyle name="Normal 23 31 2 3" xfId="5547"/>
    <cellStyle name="Normal 23 31 2 4" xfId="5548"/>
    <cellStyle name="Normal 23 31 3" xfId="5549"/>
    <cellStyle name="Normal 23 31 3 2" xfId="5550"/>
    <cellStyle name="Normal 23 31 3 3" xfId="5551"/>
    <cellStyle name="Normal 23 31 4" xfId="5552"/>
    <cellStyle name="Normal 23 31 5" xfId="5553"/>
    <cellStyle name="Normal 23 32" xfId="5554"/>
    <cellStyle name="Normal 23 32 2" xfId="5555"/>
    <cellStyle name="Normal 23 32 2 2" xfId="5556"/>
    <cellStyle name="Normal 23 32 2 2 2" xfId="5557"/>
    <cellStyle name="Normal 23 32 2 2 3" xfId="5558"/>
    <cellStyle name="Normal 23 32 2 3" xfId="5559"/>
    <cellStyle name="Normal 23 32 2 4" xfId="5560"/>
    <cellStyle name="Normal 23 32 3" xfId="5561"/>
    <cellStyle name="Normal 23 32 3 2" xfId="5562"/>
    <cellStyle name="Normal 23 32 3 3" xfId="5563"/>
    <cellStyle name="Normal 23 32 4" xfId="5564"/>
    <cellStyle name="Normal 23 32 5" xfId="5565"/>
    <cellStyle name="Normal 23 33" xfId="5566"/>
    <cellStyle name="Normal 23 33 2" xfId="5567"/>
    <cellStyle name="Normal 23 33 2 2" xfId="5568"/>
    <cellStyle name="Normal 23 33 2 2 2" xfId="5569"/>
    <cellStyle name="Normal 23 33 2 2 3" xfId="5570"/>
    <cellStyle name="Normal 23 33 2 3" xfId="5571"/>
    <cellStyle name="Normal 23 33 2 4" xfId="5572"/>
    <cellStyle name="Normal 23 33 3" xfId="5573"/>
    <cellStyle name="Normal 23 33 3 2" xfId="5574"/>
    <cellStyle name="Normal 23 33 3 3" xfId="5575"/>
    <cellStyle name="Normal 23 33 4" xfId="5576"/>
    <cellStyle name="Normal 23 33 5" xfId="5577"/>
    <cellStyle name="Normal 23 34" xfId="5578"/>
    <cellStyle name="Normal 23 34 2" xfId="5579"/>
    <cellStyle name="Normal 23 34 2 2" xfId="5580"/>
    <cellStyle name="Normal 23 34 2 2 2" xfId="5581"/>
    <cellStyle name="Normal 23 34 2 2 3" xfId="5582"/>
    <cellStyle name="Normal 23 34 2 3" xfId="5583"/>
    <cellStyle name="Normal 23 34 2 4" xfId="5584"/>
    <cellStyle name="Normal 23 34 3" xfId="5585"/>
    <cellStyle name="Normal 23 34 3 2" xfId="5586"/>
    <cellStyle name="Normal 23 34 3 3" xfId="5587"/>
    <cellStyle name="Normal 23 34 4" xfId="5588"/>
    <cellStyle name="Normal 23 34 5" xfId="5589"/>
    <cellStyle name="Normal 23 35" xfId="5590"/>
    <cellStyle name="Normal 23 35 2" xfId="5591"/>
    <cellStyle name="Normal 23 35 2 2" xfId="5592"/>
    <cellStyle name="Normal 23 35 2 3" xfId="5593"/>
    <cellStyle name="Normal 23 35 3" xfId="5594"/>
    <cellStyle name="Normal 23 35 4" xfId="5595"/>
    <cellStyle name="Normal 23 36" xfId="5596"/>
    <cellStyle name="Normal 23 36 2" xfId="5597"/>
    <cellStyle name="Normal 23 36 3" xfId="5598"/>
    <cellStyle name="Normal 23 37" xfId="5599"/>
    <cellStyle name="Normal 23 38" xfId="5600"/>
    <cellStyle name="Normal 23 4" xfId="5601"/>
    <cellStyle name="Normal 23 4 2" xfId="5602"/>
    <cellStyle name="Normal 23 4 2 2" xfId="5603"/>
    <cellStyle name="Normal 23 4 3" xfId="5604"/>
    <cellStyle name="Normal 23 4 3 2" xfId="5605"/>
    <cellStyle name="Normal 23 4 4" xfId="5606"/>
    <cellStyle name="Normal 23 5" xfId="5607"/>
    <cellStyle name="Normal 23 5 2" xfId="5608"/>
    <cellStyle name="Normal 23 5 2 2" xfId="5609"/>
    <cellStyle name="Normal 23 5 3" xfId="5610"/>
    <cellStyle name="Normal 23 5 3 2" xfId="5611"/>
    <cellStyle name="Normal 23 5 4" xfId="5612"/>
    <cellStyle name="Normal 23 6" xfId="5613"/>
    <cellStyle name="Normal 23 6 2" xfId="5614"/>
    <cellStyle name="Normal 23 6 2 2" xfId="5615"/>
    <cellStyle name="Normal 23 6 3" xfId="5616"/>
    <cellStyle name="Normal 23 6 3 2" xfId="5617"/>
    <cellStyle name="Normal 23 6 4" xfId="5618"/>
    <cellStyle name="Normal 23 7" xfId="5619"/>
    <cellStyle name="Normal 23 7 2" xfId="5620"/>
    <cellStyle name="Normal 23 7 2 2" xfId="5621"/>
    <cellStyle name="Normal 23 7 3" xfId="5622"/>
    <cellStyle name="Normal 23 7 3 2" xfId="5623"/>
    <cellStyle name="Normal 23 7 4" xfId="5624"/>
    <cellStyle name="Normal 23 8" xfId="5625"/>
    <cellStyle name="Normal 23 8 2" xfId="5626"/>
    <cellStyle name="Normal 23 8 2 2" xfId="5627"/>
    <cellStyle name="Normal 23 8 3" xfId="5628"/>
    <cellStyle name="Normal 23 8 3 2" xfId="5629"/>
    <cellStyle name="Normal 23 8 4" xfId="5630"/>
    <cellStyle name="Normal 23 9" xfId="5631"/>
    <cellStyle name="Normal 23 9 2" xfId="5632"/>
    <cellStyle name="Normal 23 9 2 2" xfId="5633"/>
    <cellStyle name="Normal 23 9 3" xfId="5634"/>
    <cellStyle name="Normal 23 9 3 2" xfId="5635"/>
    <cellStyle name="Normal 23 9 4" xfId="5636"/>
    <cellStyle name="Normal 24" xfId="5637"/>
    <cellStyle name="Normal 24 10" xfId="5638"/>
    <cellStyle name="Normal 24 10 10" xfId="5639"/>
    <cellStyle name="Normal 24 10 10 2" xfId="5640"/>
    <cellStyle name="Normal 24 10 10 2 2" xfId="5641"/>
    <cellStyle name="Normal 24 10 10 2 2 2" xfId="5642"/>
    <cellStyle name="Normal 24 10 10 2 2 3" xfId="5643"/>
    <cellStyle name="Normal 24 10 10 2 3" xfId="5644"/>
    <cellStyle name="Normal 24 10 10 2 4" xfId="5645"/>
    <cellStyle name="Normal 24 10 10 3" xfId="5646"/>
    <cellStyle name="Normal 24 10 10 3 2" xfId="5647"/>
    <cellStyle name="Normal 24 10 10 3 3" xfId="5648"/>
    <cellStyle name="Normal 24 10 10 4" xfId="5649"/>
    <cellStyle name="Normal 24 10 10 5" xfId="5650"/>
    <cellStyle name="Normal 24 10 11" xfId="5651"/>
    <cellStyle name="Normal 24 10 11 2" xfId="5652"/>
    <cellStyle name="Normal 24 10 11 2 2" xfId="5653"/>
    <cellStyle name="Normal 24 10 11 2 2 2" xfId="5654"/>
    <cellStyle name="Normal 24 10 11 2 2 3" xfId="5655"/>
    <cellStyle name="Normal 24 10 11 2 3" xfId="5656"/>
    <cellStyle name="Normal 24 10 11 2 4" xfId="5657"/>
    <cellStyle name="Normal 24 10 11 3" xfId="5658"/>
    <cellStyle name="Normal 24 10 11 3 2" xfId="5659"/>
    <cellStyle name="Normal 24 10 11 3 3" xfId="5660"/>
    <cellStyle name="Normal 24 10 11 4" xfId="5661"/>
    <cellStyle name="Normal 24 10 11 5" xfId="5662"/>
    <cellStyle name="Normal 24 10 12" xfId="5663"/>
    <cellStyle name="Normal 24 10 12 2" xfId="5664"/>
    <cellStyle name="Normal 24 10 12 2 2" xfId="5665"/>
    <cellStyle name="Normal 24 10 12 2 2 2" xfId="5666"/>
    <cellStyle name="Normal 24 10 12 2 2 3" xfId="5667"/>
    <cellStyle name="Normal 24 10 12 2 3" xfId="5668"/>
    <cellStyle name="Normal 24 10 12 2 4" xfId="5669"/>
    <cellStyle name="Normal 24 10 12 3" xfId="5670"/>
    <cellStyle name="Normal 24 10 12 3 2" xfId="5671"/>
    <cellStyle name="Normal 24 10 12 3 3" xfId="5672"/>
    <cellStyle name="Normal 24 10 12 4" xfId="5673"/>
    <cellStyle name="Normal 24 10 12 5" xfId="5674"/>
    <cellStyle name="Normal 24 10 13" xfId="5675"/>
    <cellStyle name="Normal 24 10 13 2" xfId="5676"/>
    <cellStyle name="Normal 24 10 13 2 2" xfId="5677"/>
    <cellStyle name="Normal 24 10 13 2 2 2" xfId="5678"/>
    <cellStyle name="Normal 24 10 13 2 2 3" xfId="5679"/>
    <cellStyle name="Normal 24 10 13 2 3" xfId="5680"/>
    <cellStyle name="Normal 24 10 13 2 4" xfId="5681"/>
    <cellStyle name="Normal 24 10 13 3" xfId="5682"/>
    <cellStyle name="Normal 24 10 13 3 2" xfId="5683"/>
    <cellStyle name="Normal 24 10 13 3 3" xfId="5684"/>
    <cellStyle name="Normal 24 10 13 4" xfId="5685"/>
    <cellStyle name="Normal 24 10 13 5" xfId="5686"/>
    <cellStyle name="Normal 24 10 14" xfId="5687"/>
    <cellStyle name="Normal 24 10 14 2" xfId="5688"/>
    <cellStyle name="Normal 24 10 14 2 2" xfId="5689"/>
    <cellStyle name="Normal 24 10 14 2 2 2" xfId="5690"/>
    <cellStyle name="Normal 24 10 14 2 2 3" xfId="5691"/>
    <cellStyle name="Normal 24 10 14 2 3" xfId="5692"/>
    <cellStyle name="Normal 24 10 14 2 4" xfId="5693"/>
    <cellStyle name="Normal 24 10 14 3" xfId="5694"/>
    <cellStyle name="Normal 24 10 14 3 2" xfId="5695"/>
    <cellStyle name="Normal 24 10 14 3 3" xfId="5696"/>
    <cellStyle name="Normal 24 10 14 4" xfId="5697"/>
    <cellStyle name="Normal 24 10 14 5" xfId="5698"/>
    <cellStyle name="Normal 24 10 15" xfId="5699"/>
    <cellStyle name="Normal 24 10 15 2" xfId="5700"/>
    <cellStyle name="Normal 24 10 15 2 2" xfId="5701"/>
    <cellStyle name="Normal 24 10 15 2 2 2" xfId="5702"/>
    <cellStyle name="Normal 24 10 15 2 2 3" xfId="5703"/>
    <cellStyle name="Normal 24 10 15 2 3" xfId="5704"/>
    <cellStyle name="Normal 24 10 15 2 4" xfId="5705"/>
    <cellStyle name="Normal 24 10 15 3" xfId="5706"/>
    <cellStyle name="Normal 24 10 15 3 2" xfId="5707"/>
    <cellStyle name="Normal 24 10 15 3 3" xfId="5708"/>
    <cellStyle name="Normal 24 10 15 4" xfId="5709"/>
    <cellStyle name="Normal 24 10 15 5" xfId="5710"/>
    <cellStyle name="Normal 24 10 16" xfId="5711"/>
    <cellStyle name="Normal 24 10 16 2" xfId="5712"/>
    <cellStyle name="Normal 24 10 16 2 2" xfId="5713"/>
    <cellStyle name="Normal 24 10 16 2 2 2" xfId="5714"/>
    <cellStyle name="Normal 24 10 16 2 2 3" xfId="5715"/>
    <cellStyle name="Normal 24 10 16 2 3" xfId="5716"/>
    <cellStyle name="Normal 24 10 16 2 4" xfId="5717"/>
    <cellStyle name="Normal 24 10 16 3" xfId="5718"/>
    <cellStyle name="Normal 24 10 16 3 2" xfId="5719"/>
    <cellStyle name="Normal 24 10 16 3 3" xfId="5720"/>
    <cellStyle name="Normal 24 10 16 4" xfId="5721"/>
    <cellStyle name="Normal 24 10 16 5" xfId="5722"/>
    <cellStyle name="Normal 24 10 17" xfId="5723"/>
    <cellStyle name="Normal 24 10 17 2" xfId="5724"/>
    <cellStyle name="Normal 24 10 17 2 2" xfId="5725"/>
    <cellStyle name="Normal 24 10 17 2 2 2" xfId="5726"/>
    <cellStyle name="Normal 24 10 17 2 2 3" xfId="5727"/>
    <cellStyle name="Normal 24 10 17 2 3" xfId="5728"/>
    <cellStyle name="Normal 24 10 17 2 4" xfId="5729"/>
    <cellStyle name="Normal 24 10 17 3" xfId="5730"/>
    <cellStyle name="Normal 24 10 17 3 2" xfId="5731"/>
    <cellStyle name="Normal 24 10 17 3 3" xfId="5732"/>
    <cellStyle name="Normal 24 10 17 4" xfId="5733"/>
    <cellStyle name="Normal 24 10 17 5" xfId="5734"/>
    <cellStyle name="Normal 24 10 18" xfId="5735"/>
    <cellStyle name="Normal 24 10 18 2" xfId="5736"/>
    <cellStyle name="Normal 24 10 18 2 2" xfId="5737"/>
    <cellStyle name="Normal 24 10 18 2 2 2" xfId="5738"/>
    <cellStyle name="Normal 24 10 18 2 2 3" xfId="5739"/>
    <cellStyle name="Normal 24 10 18 2 3" xfId="5740"/>
    <cellStyle name="Normal 24 10 18 2 4" xfId="5741"/>
    <cellStyle name="Normal 24 10 18 3" xfId="5742"/>
    <cellStyle name="Normal 24 10 18 3 2" xfId="5743"/>
    <cellStyle name="Normal 24 10 18 3 3" xfId="5744"/>
    <cellStyle name="Normal 24 10 18 4" xfId="5745"/>
    <cellStyle name="Normal 24 10 18 5" xfId="5746"/>
    <cellStyle name="Normal 24 10 19" xfId="5747"/>
    <cellStyle name="Normal 24 10 19 2" xfId="5748"/>
    <cellStyle name="Normal 24 10 19 2 2" xfId="5749"/>
    <cellStyle name="Normal 24 10 19 2 2 2" xfId="5750"/>
    <cellStyle name="Normal 24 10 19 2 2 3" xfId="5751"/>
    <cellStyle name="Normal 24 10 19 2 3" xfId="5752"/>
    <cellStyle name="Normal 24 10 19 2 4" xfId="5753"/>
    <cellStyle name="Normal 24 10 19 3" xfId="5754"/>
    <cellStyle name="Normal 24 10 19 3 2" xfId="5755"/>
    <cellStyle name="Normal 24 10 19 3 3" xfId="5756"/>
    <cellStyle name="Normal 24 10 19 4" xfId="5757"/>
    <cellStyle name="Normal 24 10 19 5" xfId="5758"/>
    <cellStyle name="Normal 24 10 2" xfId="5759"/>
    <cellStyle name="Normal 24 10 2 2" xfId="5760"/>
    <cellStyle name="Normal 24 10 2 2 2" xfId="5761"/>
    <cellStyle name="Normal 24 10 2 2 2 2" xfId="5762"/>
    <cellStyle name="Normal 24 10 2 2 2 3" xfId="5763"/>
    <cellStyle name="Normal 24 10 2 2 3" xfId="5764"/>
    <cellStyle name="Normal 24 10 2 2 4" xfId="5765"/>
    <cellStyle name="Normal 24 10 2 3" xfId="5766"/>
    <cellStyle name="Normal 24 10 2 3 2" xfId="5767"/>
    <cellStyle name="Normal 24 10 2 3 3" xfId="5768"/>
    <cellStyle name="Normal 24 10 2 4" xfId="5769"/>
    <cellStyle name="Normal 24 10 2 5" xfId="5770"/>
    <cellStyle name="Normal 24 10 20" xfId="5771"/>
    <cellStyle name="Normal 24 10 20 2" xfId="5772"/>
    <cellStyle name="Normal 24 10 20 2 2" xfId="5773"/>
    <cellStyle name="Normal 24 10 20 2 2 2" xfId="5774"/>
    <cellStyle name="Normal 24 10 20 2 2 3" xfId="5775"/>
    <cellStyle name="Normal 24 10 20 2 3" xfId="5776"/>
    <cellStyle name="Normal 24 10 20 2 4" xfId="5777"/>
    <cellStyle name="Normal 24 10 20 3" xfId="5778"/>
    <cellStyle name="Normal 24 10 20 3 2" xfId="5779"/>
    <cellStyle name="Normal 24 10 20 3 3" xfId="5780"/>
    <cellStyle name="Normal 24 10 20 4" xfId="5781"/>
    <cellStyle name="Normal 24 10 20 5" xfId="5782"/>
    <cellStyle name="Normal 24 10 21" xfId="5783"/>
    <cellStyle name="Normal 24 10 21 2" xfId="5784"/>
    <cellStyle name="Normal 24 10 21 2 2" xfId="5785"/>
    <cellStyle name="Normal 24 10 21 2 2 2" xfId="5786"/>
    <cellStyle name="Normal 24 10 21 2 2 3" xfId="5787"/>
    <cellStyle name="Normal 24 10 21 2 3" xfId="5788"/>
    <cellStyle name="Normal 24 10 21 2 4" xfId="5789"/>
    <cellStyle name="Normal 24 10 21 3" xfId="5790"/>
    <cellStyle name="Normal 24 10 21 3 2" xfId="5791"/>
    <cellStyle name="Normal 24 10 21 3 3" xfId="5792"/>
    <cellStyle name="Normal 24 10 21 4" xfId="5793"/>
    <cellStyle name="Normal 24 10 21 5" xfId="5794"/>
    <cellStyle name="Normal 24 10 22" xfId="5795"/>
    <cellStyle name="Normal 24 10 22 2" xfId="5796"/>
    <cellStyle name="Normal 24 10 22 2 2" xfId="5797"/>
    <cellStyle name="Normal 24 10 22 2 2 2" xfId="5798"/>
    <cellStyle name="Normal 24 10 22 2 2 3" xfId="5799"/>
    <cellStyle name="Normal 24 10 22 2 3" xfId="5800"/>
    <cellStyle name="Normal 24 10 22 2 4" xfId="5801"/>
    <cellStyle name="Normal 24 10 22 3" xfId="5802"/>
    <cellStyle name="Normal 24 10 22 3 2" xfId="5803"/>
    <cellStyle name="Normal 24 10 22 3 3" xfId="5804"/>
    <cellStyle name="Normal 24 10 22 4" xfId="5805"/>
    <cellStyle name="Normal 24 10 22 5" xfId="5806"/>
    <cellStyle name="Normal 24 10 23" xfId="5807"/>
    <cellStyle name="Normal 24 10 23 2" xfId="5808"/>
    <cellStyle name="Normal 24 10 23 2 2" xfId="5809"/>
    <cellStyle name="Normal 24 10 23 2 2 2" xfId="5810"/>
    <cellStyle name="Normal 24 10 23 2 2 3" xfId="5811"/>
    <cellStyle name="Normal 24 10 23 2 3" xfId="5812"/>
    <cellStyle name="Normal 24 10 23 2 4" xfId="5813"/>
    <cellStyle name="Normal 24 10 23 3" xfId="5814"/>
    <cellStyle name="Normal 24 10 23 3 2" xfId="5815"/>
    <cellStyle name="Normal 24 10 23 3 3" xfId="5816"/>
    <cellStyle name="Normal 24 10 23 4" xfId="5817"/>
    <cellStyle name="Normal 24 10 23 5" xfId="5818"/>
    <cellStyle name="Normal 24 10 24" xfId="5819"/>
    <cellStyle name="Normal 24 10 24 2" xfId="5820"/>
    <cellStyle name="Normal 24 10 24 2 2" xfId="5821"/>
    <cellStyle name="Normal 24 10 24 2 2 2" xfId="5822"/>
    <cellStyle name="Normal 24 10 24 2 2 3" xfId="5823"/>
    <cellStyle name="Normal 24 10 24 2 3" xfId="5824"/>
    <cellStyle name="Normal 24 10 24 2 4" xfId="5825"/>
    <cellStyle name="Normal 24 10 24 3" xfId="5826"/>
    <cellStyle name="Normal 24 10 24 3 2" xfId="5827"/>
    <cellStyle name="Normal 24 10 24 3 3" xfId="5828"/>
    <cellStyle name="Normal 24 10 24 4" xfId="5829"/>
    <cellStyle name="Normal 24 10 24 5" xfId="5830"/>
    <cellStyle name="Normal 24 10 25" xfId="5831"/>
    <cellStyle name="Normal 24 10 25 2" xfId="5832"/>
    <cellStyle name="Normal 24 10 25 2 2" xfId="5833"/>
    <cellStyle name="Normal 24 10 25 2 2 2" xfId="5834"/>
    <cellStyle name="Normal 24 10 25 2 2 3" xfId="5835"/>
    <cellStyle name="Normal 24 10 25 2 3" xfId="5836"/>
    <cellStyle name="Normal 24 10 25 2 4" xfId="5837"/>
    <cellStyle name="Normal 24 10 25 3" xfId="5838"/>
    <cellStyle name="Normal 24 10 25 3 2" xfId="5839"/>
    <cellStyle name="Normal 24 10 25 3 3" xfId="5840"/>
    <cellStyle name="Normal 24 10 25 4" xfId="5841"/>
    <cellStyle name="Normal 24 10 25 5" xfId="5842"/>
    <cellStyle name="Normal 24 10 26" xfId="5843"/>
    <cellStyle name="Normal 24 10 26 2" xfId="5844"/>
    <cellStyle name="Normal 24 10 26 2 2" xfId="5845"/>
    <cellStyle name="Normal 24 10 26 2 3" xfId="5846"/>
    <cellStyle name="Normal 24 10 26 3" xfId="5847"/>
    <cellStyle name="Normal 24 10 26 4" xfId="5848"/>
    <cellStyle name="Normal 24 10 27" xfId="5849"/>
    <cellStyle name="Normal 24 10 27 2" xfId="5850"/>
    <cellStyle name="Normal 24 10 27 3" xfId="5851"/>
    <cellStyle name="Normal 24 10 28" xfId="5852"/>
    <cellStyle name="Normal 24 10 29" xfId="5853"/>
    <cellStyle name="Normal 24 10 3" xfId="5854"/>
    <cellStyle name="Normal 24 10 3 2" xfId="5855"/>
    <cellStyle name="Normal 24 10 3 2 2" xfId="5856"/>
    <cellStyle name="Normal 24 10 3 2 2 2" xfId="5857"/>
    <cellStyle name="Normal 24 10 3 2 2 3" xfId="5858"/>
    <cellStyle name="Normal 24 10 3 2 3" xfId="5859"/>
    <cellStyle name="Normal 24 10 3 2 4" xfId="5860"/>
    <cellStyle name="Normal 24 10 3 3" xfId="5861"/>
    <cellStyle name="Normal 24 10 3 3 2" xfId="5862"/>
    <cellStyle name="Normal 24 10 3 3 3" xfId="5863"/>
    <cellStyle name="Normal 24 10 3 4" xfId="5864"/>
    <cellStyle name="Normal 24 10 3 5" xfId="5865"/>
    <cellStyle name="Normal 24 10 4" xfId="5866"/>
    <cellStyle name="Normal 24 10 4 2" xfId="5867"/>
    <cellStyle name="Normal 24 10 4 2 2" xfId="5868"/>
    <cellStyle name="Normal 24 10 4 2 2 2" xfId="5869"/>
    <cellStyle name="Normal 24 10 4 2 2 3" xfId="5870"/>
    <cellStyle name="Normal 24 10 4 2 3" xfId="5871"/>
    <cellStyle name="Normal 24 10 4 2 4" xfId="5872"/>
    <cellStyle name="Normal 24 10 4 3" xfId="5873"/>
    <cellStyle name="Normal 24 10 4 3 2" xfId="5874"/>
    <cellStyle name="Normal 24 10 4 3 3" xfId="5875"/>
    <cellStyle name="Normal 24 10 4 4" xfId="5876"/>
    <cellStyle name="Normal 24 10 4 5" xfId="5877"/>
    <cellStyle name="Normal 24 10 5" xfId="5878"/>
    <cellStyle name="Normal 24 10 5 2" xfId="5879"/>
    <cellStyle name="Normal 24 10 5 2 2" xfId="5880"/>
    <cellStyle name="Normal 24 10 5 2 2 2" xfId="5881"/>
    <cellStyle name="Normal 24 10 5 2 2 3" xfId="5882"/>
    <cellStyle name="Normal 24 10 5 2 3" xfId="5883"/>
    <cellStyle name="Normal 24 10 5 2 4" xfId="5884"/>
    <cellStyle name="Normal 24 10 5 3" xfId="5885"/>
    <cellStyle name="Normal 24 10 5 3 2" xfId="5886"/>
    <cellStyle name="Normal 24 10 5 3 3" xfId="5887"/>
    <cellStyle name="Normal 24 10 5 4" xfId="5888"/>
    <cellStyle name="Normal 24 10 5 5" xfId="5889"/>
    <cellStyle name="Normal 24 10 6" xfId="5890"/>
    <cellStyle name="Normal 24 10 6 2" xfId="5891"/>
    <cellStyle name="Normal 24 10 6 2 2" xfId="5892"/>
    <cellStyle name="Normal 24 10 6 2 2 2" xfId="5893"/>
    <cellStyle name="Normal 24 10 6 2 2 3" xfId="5894"/>
    <cellStyle name="Normal 24 10 6 2 3" xfId="5895"/>
    <cellStyle name="Normal 24 10 6 2 4" xfId="5896"/>
    <cellStyle name="Normal 24 10 6 3" xfId="5897"/>
    <cellStyle name="Normal 24 10 6 3 2" xfId="5898"/>
    <cellStyle name="Normal 24 10 6 3 3" xfId="5899"/>
    <cellStyle name="Normal 24 10 6 4" xfId="5900"/>
    <cellStyle name="Normal 24 10 6 5" xfId="5901"/>
    <cellStyle name="Normal 24 10 7" xfId="5902"/>
    <cellStyle name="Normal 24 10 7 2" xfId="5903"/>
    <cellStyle name="Normal 24 10 7 2 2" xfId="5904"/>
    <cellStyle name="Normal 24 10 7 2 2 2" xfId="5905"/>
    <cellStyle name="Normal 24 10 7 2 2 3" xfId="5906"/>
    <cellStyle name="Normal 24 10 7 2 3" xfId="5907"/>
    <cellStyle name="Normal 24 10 7 2 4" xfId="5908"/>
    <cellStyle name="Normal 24 10 7 3" xfId="5909"/>
    <cellStyle name="Normal 24 10 7 3 2" xfId="5910"/>
    <cellStyle name="Normal 24 10 7 3 3" xfId="5911"/>
    <cellStyle name="Normal 24 10 7 4" xfId="5912"/>
    <cellStyle name="Normal 24 10 7 5" xfId="5913"/>
    <cellStyle name="Normal 24 10 8" xfId="5914"/>
    <cellStyle name="Normal 24 10 8 2" xfId="5915"/>
    <cellStyle name="Normal 24 10 8 2 2" xfId="5916"/>
    <cellStyle name="Normal 24 10 8 2 2 2" xfId="5917"/>
    <cellStyle name="Normal 24 10 8 2 2 3" xfId="5918"/>
    <cellStyle name="Normal 24 10 8 2 3" xfId="5919"/>
    <cellStyle name="Normal 24 10 8 2 4" xfId="5920"/>
    <cellStyle name="Normal 24 10 8 3" xfId="5921"/>
    <cellStyle name="Normal 24 10 8 3 2" xfId="5922"/>
    <cellStyle name="Normal 24 10 8 3 3" xfId="5923"/>
    <cellStyle name="Normal 24 10 8 4" xfId="5924"/>
    <cellStyle name="Normal 24 10 8 5" xfId="5925"/>
    <cellStyle name="Normal 24 10 9" xfId="5926"/>
    <cellStyle name="Normal 24 10 9 2" xfId="5927"/>
    <cellStyle name="Normal 24 10 9 2 2" xfId="5928"/>
    <cellStyle name="Normal 24 10 9 2 2 2" xfId="5929"/>
    <cellStyle name="Normal 24 10 9 2 2 3" xfId="5930"/>
    <cellStyle name="Normal 24 10 9 2 3" xfId="5931"/>
    <cellStyle name="Normal 24 10 9 2 4" xfId="5932"/>
    <cellStyle name="Normal 24 10 9 3" xfId="5933"/>
    <cellStyle name="Normal 24 10 9 3 2" xfId="5934"/>
    <cellStyle name="Normal 24 10 9 3 3" xfId="5935"/>
    <cellStyle name="Normal 24 10 9 4" xfId="5936"/>
    <cellStyle name="Normal 24 10 9 5" xfId="5937"/>
    <cellStyle name="Normal 24 11" xfId="5938"/>
    <cellStyle name="Normal 24 11 2" xfId="5939"/>
    <cellStyle name="Normal 24 11 2 2" xfId="5940"/>
    <cellStyle name="Normal 24 11 2 3" xfId="5941"/>
    <cellStyle name="Normal 24 11 3" xfId="5942"/>
    <cellStyle name="Normal 24 11 4" xfId="5943"/>
    <cellStyle name="Normal 24 12" xfId="5944"/>
    <cellStyle name="Normal 24 12 2" xfId="5945"/>
    <cellStyle name="Normal 24 12 3" xfId="5946"/>
    <cellStyle name="Normal 24 13" xfId="5947"/>
    <cellStyle name="Normal 24 14" xfId="5948"/>
    <cellStyle name="Normal 24 2" xfId="5949"/>
    <cellStyle name="Normal 24 2 2" xfId="5950"/>
    <cellStyle name="Normal 24 2 2 2" xfId="5951"/>
    <cellStyle name="Normal 24 2 2 2 2" xfId="5952"/>
    <cellStyle name="Normal 24 2 2 2 3" xfId="5953"/>
    <cellStyle name="Normal 24 2 2 3" xfId="5954"/>
    <cellStyle name="Normal 24 2 2 4" xfId="5955"/>
    <cellStyle name="Normal 24 2 3" xfId="5956"/>
    <cellStyle name="Normal 24 2 3 2" xfId="5957"/>
    <cellStyle name="Normal 24 2 4" xfId="5958"/>
    <cellStyle name="Normal 24 2 4 2" xfId="5959"/>
    <cellStyle name="Normal 24 2 4 3" xfId="5960"/>
    <cellStyle name="Normal 24 2 5" xfId="5961"/>
    <cellStyle name="Normal 24 2 6" xfId="5962"/>
    <cellStyle name="Normal 24 3" xfId="5963"/>
    <cellStyle name="Normal 24 3 2" xfId="5964"/>
    <cellStyle name="Normal 24 3 2 2" xfId="5965"/>
    <cellStyle name="Normal 24 3 2 2 2" xfId="5966"/>
    <cellStyle name="Normal 24 3 2 2 3" xfId="5967"/>
    <cellStyle name="Normal 24 3 2 3" xfId="5968"/>
    <cellStyle name="Normal 24 3 2 4" xfId="5969"/>
    <cellStyle name="Normal 24 3 3" xfId="5970"/>
    <cellStyle name="Normal 24 3 3 2" xfId="5971"/>
    <cellStyle name="Normal 24 3 3 3" xfId="5972"/>
    <cellStyle name="Normal 24 3 4" xfId="5973"/>
    <cellStyle name="Normal 24 3 5" xfId="5974"/>
    <cellStyle name="Normal 24 4" xfId="5975"/>
    <cellStyle name="Normal 24 4 2" xfId="5976"/>
    <cellStyle name="Normal 24 4 2 2" xfId="5977"/>
    <cellStyle name="Normal 24 4 2 2 2" xfId="5978"/>
    <cellStyle name="Normal 24 4 2 2 3" xfId="5979"/>
    <cellStyle name="Normal 24 4 2 3" xfId="5980"/>
    <cellStyle name="Normal 24 4 2 4" xfId="5981"/>
    <cellStyle name="Normal 24 4 3" xfId="5982"/>
    <cellStyle name="Normal 24 4 3 2" xfId="5983"/>
    <cellStyle name="Normal 24 4 3 3" xfId="5984"/>
    <cellStyle name="Normal 24 4 4" xfId="5985"/>
    <cellStyle name="Normal 24 4 5" xfId="5986"/>
    <cellStyle name="Normal 24 5" xfId="5987"/>
    <cellStyle name="Normal 24 5 2" xfId="5988"/>
    <cellStyle name="Normal 24 5 2 2" xfId="5989"/>
    <cellStyle name="Normal 24 5 2 2 2" xfId="5990"/>
    <cellStyle name="Normal 24 5 2 2 3" xfId="5991"/>
    <cellStyle name="Normal 24 5 2 3" xfId="5992"/>
    <cellStyle name="Normal 24 5 2 4" xfId="5993"/>
    <cellStyle name="Normal 24 5 3" xfId="5994"/>
    <cellStyle name="Normal 24 5 3 2" xfId="5995"/>
    <cellStyle name="Normal 24 5 3 3" xfId="5996"/>
    <cellStyle name="Normal 24 5 4" xfId="5997"/>
    <cellStyle name="Normal 24 5 5" xfId="5998"/>
    <cellStyle name="Normal 24 6" xfId="5999"/>
    <cellStyle name="Normal 24 6 2" xfId="6000"/>
    <cellStyle name="Normal 24 6 2 2" xfId="6001"/>
    <cellStyle name="Normal 24 6 2 2 2" xfId="6002"/>
    <cellStyle name="Normal 24 6 2 2 3" xfId="6003"/>
    <cellStyle name="Normal 24 6 2 3" xfId="6004"/>
    <cellStyle name="Normal 24 6 2 4" xfId="6005"/>
    <cellStyle name="Normal 24 6 3" xfId="6006"/>
    <cellStyle name="Normal 24 6 3 2" xfId="6007"/>
    <cellStyle name="Normal 24 6 3 3" xfId="6008"/>
    <cellStyle name="Normal 24 6 4" xfId="6009"/>
    <cellStyle name="Normal 24 6 5" xfId="6010"/>
    <cellStyle name="Normal 24 7" xfId="6011"/>
    <cellStyle name="Normal 24 7 2" xfId="6012"/>
    <cellStyle name="Normal 24 7 2 2" xfId="6013"/>
    <cellStyle name="Normal 24 7 2 2 2" xfId="6014"/>
    <cellStyle name="Normal 24 7 2 2 3" xfId="6015"/>
    <cellStyle name="Normal 24 7 2 3" xfId="6016"/>
    <cellStyle name="Normal 24 7 2 4" xfId="6017"/>
    <cellStyle name="Normal 24 7 3" xfId="6018"/>
    <cellStyle name="Normal 24 7 3 2" xfId="6019"/>
    <cellStyle name="Normal 24 7 3 3" xfId="6020"/>
    <cellStyle name="Normal 24 7 4" xfId="6021"/>
    <cellStyle name="Normal 24 7 5" xfId="6022"/>
    <cellStyle name="Normal 24 8" xfId="6023"/>
    <cellStyle name="Normal 24 8 2" xfId="6024"/>
    <cellStyle name="Normal 24 8 2 2" xfId="6025"/>
    <cellStyle name="Normal 24 8 2 2 2" xfId="6026"/>
    <cellStyle name="Normal 24 8 2 2 3" xfId="6027"/>
    <cellStyle name="Normal 24 8 2 3" xfId="6028"/>
    <cellStyle name="Normal 24 8 2 4" xfId="6029"/>
    <cellStyle name="Normal 24 8 3" xfId="6030"/>
    <cellStyle name="Normal 24 8 3 2" xfId="6031"/>
    <cellStyle name="Normal 24 8 3 3" xfId="6032"/>
    <cellStyle name="Normal 24 8 4" xfId="6033"/>
    <cellStyle name="Normal 24 8 5" xfId="6034"/>
    <cellStyle name="Normal 24 9" xfId="6035"/>
    <cellStyle name="Normal 24 9 2" xfId="6036"/>
    <cellStyle name="Normal 24 9 2 2" xfId="6037"/>
    <cellStyle name="Normal 24 9 2 2 2" xfId="6038"/>
    <cellStyle name="Normal 24 9 2 2 3" xfId="6039"/>
    <cellStyle name="Normal 24 9 2 3" xfId="6040"/>
    <cellStyle name="Normal 24 9 2 4" xfId="6041"/>
    <cellStyle name="Normal 24 9 3" xfId="6042"/>
    <cellStyle name="Normal 24 9 3 2" xfId="6043"/>
    <cellStyle name="Normal 24 9 3 3" xfId="6044"/>
    <cellStyle name="Normal 24 9 4" xfId="6045"/>
    <cellStyle name="Normal 24 9 5" xfId="6046"/>
    <cellStyle name="Normal 25" xfId="6047"/>
    <cellStyle name="Normal 25 10" xfId="6048"/>
    <cellStyle name="Normal 25 10 2" xfId="6049"/>
    <cellStyle name="Normal 25 10 2 2" xfId="6050"/>
    <cellStyle name="Normal 25 10 3" xfId="6051"/>
    <cellStyle name="Normal 25 10 3 2" xfId="6052"/>
    <cellStyle name="Normal 25 10 4" xfId="6053"/>
    <cellStyle name="Normal 25 11" xfId="6054"/>
    <cellStyle name="Normal 25 11 2" xfId="6055"/>
    <cellStyle name="Normal 25 11 2 2" xfId="6056"/>
    <cellStyle name="Normal 25 11 2 3" xfId="6057"/>
    <cellStyle name="Normal 25 11 3" xfId="6058"/>
    <cellStyle name="Normal 25 11 4" xfId="6059"/>
    <cellStyle name="Normal 25 12" xfId="6060"/>
    <cellStyle name="Normal 25 12 2" xfId="6061"/>
    <cellStyle name="Normal 25 12 3" xfId="6062"/>
    <cellStyle name="Normal 25 13" xfId="6063"/>
    <cellStyle name="Normal 25 14" xfId="6064"/>
    <cellStyle name="Normal 25 2" xfId="6065"/>
    <cellStyle name="Normal 25 2 2" xfId="6066"/>
    <cellStyle name="Normal 25 2 2 2" xfId="6067"/>
    <cellStyle name="Normal 25 2 3" xfId="6068"/>
    <cellStyle name="Normal 25 2 3 2" xfId="6069"/>
    <cellStyle name="Normal 25 2 4" xfId="6070"/>
    <cellStyle name="Normal 25 3" xfId="6071"/>
    <cellStyle name="Normal 25 3 2" xfId="6072"/>
    <cellStyle name="Normal 25 3 2 2" xfId="6073"/>
    <cellStyle name="Normal 25 3 3" xfId="6074"/>
    <cellStyle name="Normal 25 3 3 2" xfId="6075"/>
    <cellStyle name="Normal 25 3 4" xfId="6076"/>
    <cellStyle name="Normal 25 4" xfId="6077"/>
    <cellStyle name="Normal 25 4 2" xfId="6078"/>
    <cellStyle name="Normal 25 4 2 2" xfId="6079"/>
    <cellStyle name="Normal 25 4 3" xfId="6080"/>
    <cellStyle name="Normal 25 4 3 2" xfId="6081"/>
    <cellStyle name="Normal 25 4 4" xfId="6082"/>
    <cellStyle name="Normal 25 5" xfId="6083"/>
    <cellStyle name="Normal 25 5 2" xfId="6084"/>
    <cellStyle name="Normal 25 5 2 2" xfId="6085"/>
    <cellStyle name="Normal 25 5 3" xfId="6086"/>
    <cellStyle name="Normal 25 5 3 2" xfId="6087"/>
    <cellStyle name="Normal 25 5 4" xfId="6088"/>
    <cellStyle name="Normal 25 6" xfId="6089"/>
    <cellStyle name="Normal 25 6 2" xfId="6090"/>
    <cellStyle name="Normal 25 6 2 2" xfId="6091"/>
    <cellStyle name="Normal 25 6 3" xfId="6092"/>
    <cellStyle name="Normal 25 6 3 2" xfId="6093"/>
    <cellStyle name="Normal 25 6 4" xfId="6094"/>
    <cellStyle name="Normal 25 7" xfId="6095"/>
    <cellStyle name="Normal 25 7 2" xfId="6096"/>
    <cellStyle name="Normal 25 7 2 2" xfId="6097"/>
    <cellStyle name="Normal 25 7 3" xfId="6098"/>
    <cellStyle name="Normal 25 7 3 2" xfId="6099"/>
    <cellStyle name="Normal 25 7 4" xfId="6100"/>
    <cellStyle name="Normal 25 8" xfId="6101"/>
    <cellStyle name="Normal 25 8 2" xfId="6102"/>
    <cellStyle name="Normal 25 8 2 2" xfId="6103"/>
    <cellStyle name="Normal 25 8 3" xfId="6104"/>
    <cellStyle name="Normal 25 8 3 2" xfId="6105"/>
    <cellStyle name="Normal 25 8 4" xfId="6106"/>
    <cellStyle name="Normal 25 9" xfId="6107"/>
    <cellStyle name="Normal 25 9 2" xfId="6108"/>
    <cellStyle name="Normal 25 9 2 2" xfId="6109"/>
    <cellStyle name="Normal 25 9 3" xfId="6110"/>
    <cellStyle name="Normal 25 9 3 2" xfId="6111"/>
    <cellStyle name="Normal 25 9 4" xfId="6112"/>
    <cellStyle name="Normal 26" xfId="6113"/>
    <cellStyle name="Normal 26 2" xfId="6114"/>
    <cellStyle name="Normal 26 2 2" xfId="6115"/>
    <cellStyle name="Normal 26 2 2 2" xfId="6116"/>
    <cellStyle name="Normal 26 2 3" xfId="6117"/>
    <cellStyle name="Normal 26 3" xfId="6118"/>
    <cellStyle name="Normal 26 3 2" xfId="6119"/>
    <cellStyle name="Normal 26 3 2 2" xfId="6120"/>
    <cellStyle name="Normal 26 3 3" xfId="6121"/>
    <cellStyle name="Normal 26 4" xfId="6122"/>
    <cellStyle name="Normal 26 4 2" xfId="6123"/>
    <cellStyle name="Normal 26 4 2 2" xfId="6124"/>
    <cellStyle name="Normal 26 4 3" xfId="6125"/>
    <cellStyle name="Normal 26 5" xfId="6126"/>
    <cellStyle name="Normal 26 5 2" xfId="6127"/>
    <cellStyle name="Normal 26 5 2 2" xfId="6128"/>
    <cellStyle name="Normal 26 5 3" xfId="6129"/>
    <cellStyle name="Normal 26 6" xfId="6130"/>
    <cellStyle name="Normal 26 6 2" xfId="6131"/>
    <cellStyle name="Normal 26 7" xfId="6132"/>
    <cellStyle name="Normal 27" xfId="6133"/>
    <cellStyle name="Normal 27 2" xfId="6134"/>
    <cellStyle name="Normal 27 2 2" xfId="6135"/>
    <cellStyle name="Normal 27 3" xfId="6136"/>
    <cellStyle name="Normal 27 3 2" xfId="6137"/>
    <cellStyle name="Normal 27 4" xfId="6138"/>
    <cellStyle name="Normal 28" xfId="6139"/>
    <cellStyle name="Normal 28 2" xfId="6140"/>
    <cellStyle name="Normal 28 2 2" xfId="6141"/>
    <cellStyle name="Normal 28 2 2 2" xfId="6142"/>
    <cellStyle name="Normal 28 2 3" xfId="6143"/>
    <cellStyle name="Normal 28 3" xfId="6144"/>
    <cellStyle name="Normal 28 3 2" xfId="6145"/>
    <cellStyle name="Normal 28 3 2 2" xfId="6146"/>
    <cellStyle name="Normal 28 3 2 3" xfId="6147"/>
    <cellStyle name="Normal 28 3 3" xfId="6148"/>
    <cellStyle name="Normal 28 3 4" xfId="6149"/>
    <cellStyle name="Normal 28 4" xfId="6150"/>
    <cellStyle name="Normal 28 4 2" xfId="6151"/>
    <cellStyle name="Normal 28 4 3" xfId="6152"/>
    <cellStyle name="Normal 28 5" xfId="6153"/>
    <cellStyle name="Normal 28 6" xfId="6154"/>
    <cellStyle name="Normal 29" xfId="6155"/>
    <cellStyle name="Normal 29 2" xfId="6156"/>
    <cellStyle name="Normal 29 2 2" xfId="6157"/>
    <cellStyle name="Normal 29 2 2 2" xfId="6158"/>
    <cellStyle name="Normal 29 2 2 3" xfId="6159"/>
    <cellStyle name="Normal 29 2 3" xfId="6160"/>
    <cellStyle name="Normal 29 2 3 2" xfId="6161"/>
    <cellStyle name="Normal 29 2 3 3" xfId="6162"/>
    <cellStyle name="Normal 29 2 4" xfId="6163"/>
    <cellStyle name="Normal 29 2 5" xfId="6164"/>
    <cellStyle name="Normal 29 3" xfId="6165"/>
    <cellStyle name="Normal 29 3 2" xfId="6166"/>
    <cellStyle name="Normal 29 3 2 2" xfId="6167"/>
    <cellStyle name="Normal 29 3 2 3" xfId="6168"/>
    <cellStyle name="Normal 29 3 3" xfId="6169"/>
    <cellStyle name="Normal 29 3 4" xfId="6170"/>
    <cellStyle name="Normal 29 4" xfId="6171"/>
    <cellStyle name="Normal 29 4 2" xfId="6172"/>
    <cellStyle name="Normal 29 4 2 2" xfId="6173"/>
    <cellStyle name="Normal 29 4 2 3" xfId="6174"/>
    <cellStyle name="Normal 29 4 3" xfId="6175"/>
    <cellStyle name="Normal 29 4 4" xfId="6176"/>
    <cellStyle name="Normal 29 5" xfId="6177"/>
    <cellStyle name="Normal 29 5 2" xfId="6178"/>
    <cellStyle name="Normal 29 6" xfId="6179"/>
    <cellStyle name="Normal 29 6 2" xfId="6180"/>
    <cellStyle name="Normal 29 6 3" xfId="6181"/>
    <cellStyle name="Normal 29 7" xfId="6182"/>
    <cellStyle name="Normal 29 8" xfId="6183"/>
    <cellStyle name="Normal 3" xfId="6184"/>
    <cellStyle name="Normal 3 10" xfId="6185"/>
    <cellStyle name="Normal 3 10 2" xfId="6186"/>
    <cellStyle name="Normal 3 10 2 2" xfId="6187"/>
    <cellStyle name="Normal 3 10 2 2 2" xfId="6188"/>
    <cellStyle name="Normal 3 10 2 2 3" xfId="6189"/>
    <cellStyle name="Normal 3 10 2 3" xfId="6190"/>
    <cellStyle name="Normal 3 10 2 4" xfId="6191"/>
    <cellStyle name="Normal 3 10 3" xfId="6192"/>
    <cellStyle name="Normal 3 10 3 2" xfId="6193"/>
    <cellStyle name="Normal 3 10 3 3" xfId="6194"/>
    <cellStyle name="Normal 3 10 4" xfId="6195"/>
    <cellStyle name="Normal 3 10 5" xfId="6196"/>
    <cellStyle name="Normal 3 11" xfId="6197"/>
    <cellStyle name="Normal 3 11 2" xfId="6198"/>
    <cellStyle name="Normal 3 11 2 2" xfId="6199"/>
    <cellStyle name="Normal 3 11 3" xfId="6200"/>
    <cellStyle name="Normal 3 12" xfId="6201"/>
    <cellStyle name="Normal 3 12 2" xfId="6202"/>
    <cellStyle name="Normal 3 12 2 2" xfId="6203"/>
    <cellStyle name="Normal 3 12 3" xfId="6204"/>
    <cellStyle name="Normal 3 13" xfId="6205"/>
    <cellStyle name="Normal 3 13 2" xfId="6206"/>
    <cellStyle name="Normal 3 13 2 2" xfId="6207"/>
    <cellStyle name="Normal 3 13 3" xfId="6208"/>
    <cellStyle name="Normal 3 14" xfId="6209"/>
    <cellStyle name="Normal 3 14 2" xfId="6210"/>
    <cellStyle name="Normal 3 14 2 2" xfId="6211"/>
    <cellStyle name="Normal 3 14 3" xfId="6212"/>
    <cellStyle name="Normal 3 15" xfId="6213"/>
    <cellStyle name="Normal 3 15 2" xfId="6214"/>
    <cellStyle name="Normal 3 15 2 2" xfId="6215"/>
    <cellStyle name="Normal 3 15 3" xfId="6216"/>
    <cellStyle name="Normal 3 16" xfId="6217"/>
    <cellStyle name="Normal 3 16 2" xfId="6218"/>
    <cellStyle name="Normal 3 16 2 2" xfId="6219"/>
    <cellStyle name="Normal 3 16 3" xfId="6220"/>
    <cellStyle name="Normal 3 17" xfId="6221"/>
    <cellStyle name="Normal 3 17 2" xfId="6222"/>
    <cellStyle name="Normal 3 17 2 2" xfId="6223"/>
    <cellStyle name="Normal 3 17 2 2 2" xfId="6224"/>
    <cellStyle name="Normal 3 17 2 2 3" xfId="6225"/>
    <cellStyle name="Normal 3 17 2 3" xfId="6226"/>
    <cellStyle name="Normal 3 17 2 4" xfId="6227"/>
    <cellStyle name="Normal 3 17 3" xfId="6228"/>
    <cellStyle name="Normal 3 17 3 2" xfId="6229"/>
    <cellStyle name="Normal 3 17 3 3" xfId="6230"/>
    <cellStyle name="Normal 3 17 4" xfId="6231"/>
    <cellStyle name="Normal 3 17 5" xfId="6232"/>
    <cellStyle name="Normal 3 18" xfId="6233"/>
    <cellStyle name="Normal 3 18 2" xfId="6234"/>
    <cellStyle name="Normal 3 18 2 2" xfId="6235"/>
    <cellStyle name="Normal 3 18 3" xfId="6236"/>
    <cellStyle name="Normal 3 19" xfId="6237"/>
    <cellStyle name="Normal 3 19 2" xfId="6238"/>
    <cellStyle name="Normal 3 19 2 2" xfId="6239"/>
    <cellStyle name="Normal 3 19 3" xfId="6240"/>
    <cellStyle name="Normal 3 2" xfId="6241"/>
    <cellStyle name="Normal 3 2 2" xfId="6242"/>
    <cellStyle name="Normal 3 2 2 2" xfId="6243"/>
    <cellStyle name="Normal 3 2 2 2 2" xfId="6244"/>
    <cellStyle name="Normal 3 2 2 3" xfId="6245"/>
    <cellStyle name="Normal 3 2 3" xfId="6246"/>
    <cellStyle name="Normal 3 2 3 2" xfId="6247"/>
    <cellStyle name="Normal 3 2 3 2 2" xfId="6248"/>
    <cellStyle name="Normal 3 2 3 3" xfId="6249"/>
    <cellStyle name="Normal 3 2 4" xfId="6250"/>
    <cellStyle name="Normal 3 2 4 2" xfId="6251"/>
    <cellStyle name="Normal 3 2 4 2 2" xfId="6252"/>
    <cellStyle name="Normal 3 2 4 3" xfId="6253"/>
    <cellStyle name="Normal 3 2 5" xfId="6254"/>
    <cellStyle name="Normal 3 2 5 2" xfId="6255"/>
    <cellStyle name="Normal 3 2 5 2 2" xfId="6256"/>
    <cellStyle name="Normal 3 2 5 2 3" xfId="6257"/>
    <cellStyle name="Normal 3 2 5 3" xfId="6258"/>
    <cellStyle name="Normal 3 2 5 4" xfId="6259"/>
    <cellStyle name="Normal 3 2 6" xfId="6260"/>
    <cellStyle name="Normal 3 2 6 2" xfId="6261"/>
    <cellStyle name="Normal 3 2 6 3" xfId="6262"/>
    <cellStyle name="Normal 3 2 7" xfId="6263"/>
    <cellStyle name="Normal 3 2_100713 Data Request for Statistics Center Abu Dhabi" xfId="6264"/>
    <cellStyle name="Normal 3 20" xfId="6265"/>
    <cellStyle name="Normal 3 20 2" xfId="6266"/>
    <cellStyle name="Normal 3 20 2 2" xfId="6267"/>
    <cellStyle name="Normal 3 20 3" xfId="6268"/>
    <cellStyle name="Normal 3 21" xfId="6269"/>
    <cellStyle name="Normal 3 21 2" xfId="6270"/>
    <cellStyle name="Normal 3 21 2 2" xfId="6271"/>
    <cellStyle name="Normal 3 21 3" xfId="6272"/>
    <cellStyle name="Normal 3 22" xfId="6273"/>
    <cellStyle name="Normal 3 22 2" xfId="6274"/>
    <cellStyle name="Normal 3 22 2 2" xfId="6275"/>
    <cellStyle name="Normal 3 22 3" xfId="6276"/>
    <cellStyle name="Normal 3 23" xfId="6277"/>
    <cellStyle name="Normal 3 23 2" xfId="6278"/>
    <cellStyle name="Normal 3 23 2 2" xfId="6279"/>
    <cellStyle name="Normal 3 23 3" xfId="6280"/>
    <cellStyle name="Normal 3 24" xfId="6281"/>
    <cellStyle name="Normal 3 25" xfId="6282"/>
    <cellStyle name="Normal 3 26" xfId="6283"/>
    <cellStyle name="Normal 3 27" xfId="6284"/>
    <cellStyle name="Normal 3 27 2" xfId="6285"/>
    <cellStyle name="Normal 3 27 3" xfId="6286"/>
    <cellStyle name="Normal 3 28" xfId="6287"/>
    <cellStyle name="Normal 3 28 2" xfId="6288"/>
    <cellStyle name="Normal 3 28 3" xfId="6289"/>
    <cellStyle name="Normal 3 29" xfId="6290"/>
    <cellStyle name="Normal 3 29 2" xfId="6291"/>
    <cellStyle name="Normal 3 3" xfId="6292"/>
    <cellStyle name="Normal 3 3 2" xfId="6293"/>
    <cellStyle name="Normal 3 3 2 2" xfId="6294"/>
    <cellStyle name="Normal 3 3 2 2 2" xfId="6295"/>
    <cellStyle name="Normal 3 3 2 3" xfId="6296"/>
    <cellStyle name="Normal 3 3 3" xfId="6297"/>
    <cellStyle name="Normal 3 3 3 2" xfId="6298"/>
    <cellStyle name="Normal 3 3 3 2 2" xfId="6299"/>
    <cellStyle name="Normal 3 3 3 3" xfId="6300"/>
    <cellStyle name="Normal 3 3 4" xfId="6301"/>
    <cellStyle name="Normal 3 3 4 2" xfId="6302"/>
    <cellStyle name="Normal 3 3 4 2 2" xfId="6303"/>
    <cellStyle name="Normal 3 3 4 3" xfId="6304"/>
    <cellStyle name="Normal 3 3 5" xfId="6305"/>
    <cellStyle name="Normal 3 3 5 2" xfId="6306"/>
    <cellStyle name="Normal 3 3 6" xfId="6307"/>
    <cellStyle name="Normal 3 3 6 2" xfId="6308"/>
    <cellStyle name="Normal 3 3 7" xfId="6309"/>
    <cellStyle name="Normal 3 30" xfId="6310"/>
    <cellStyle name="Normal 3 30 2" xfId="6311"/>
    <cellStyle name="Normal 3 31" xfId="6312"/>
    <cellStyle name="Normal 3 31 2" xfId="6313"/>
    <cellStyle name="Normal 3 32" xfId="6314"/>
    <cellStyle name="Normal 3 32 2" xfId="6315"/>
    <cellStyle name="Normal 3 33" xfId="6316"/>
    <cellStyle name="Normal 3 33 2" xfId="6317"/>
    <cellStyle name="Normal 3 34" xfId="6318"/>
    <cellStyle name="Normal 3 34 2" xfId="6319"/>
    <cellStyle name="Normal 3 35" xfId="6320"/>
    <cellStyle name="Normal 3 35 2" xfId="6321"/>
    <cellStyle name="Normal 3 36" xfId="6322"/>
    <cellStyle name="Normal 3 36 2" xfId="6323"/>
    <cellStyle name="Normal 3 37" xfId="6324"/>
    <cellStyle name="Normal 3 37 2" xfId="6325"/>
    <cellStyle name="Normal 3 38" xfId="6326"/>
    <cellStyle name="Normal 3 38 2" xfId="6327"/>
    <cellStyle name="Normal 3 39" xfId="6328"/>
    <cellStyle name="Normal 3 39 2" xfId="6329"/>
    <cellStyle name="Normal 3 4" xfId="6330"/>
    <cellStyle name="Normal 3 4 10" xfId="6331"/>
    <cellStyle name="Normal 3 4 11" xfId="6332"/>
    <cellStyle name="Normal 3 4 2" xfId="6333"/>
    <cellStyle name="Normal 3 4 2 10" xfId="6334"/>
    <cellStyle name="Normal 3 4 2 11" xfId="6335"/>
    <cellStyle name="Normal 3 4 2 12" xfId="6336"/>
    <cellStyle name="Normal 3 4 2 2" xfId="6337"/>
    <cellStyle name="Normal 3 4 2 2 2" xfId="6338"/>
    <cellStyle name="Normal 3 4 2 2 2 2" xfId="6339"/>
    <cellStyle name="Normal 3 4 2 2 2 3" xfId="6340"/>
    <cellStyle name="Normal 3 4 2 2 3" xfId="6341"/>
    <cellStyle name="Normal 3 4 2 3" xfId="6342"/>
    <cellStyle name="Normal 3 4 2 3 2" xfId="6343"/>
    <cellStyle name="Normal 3 4 2 3 2 2" xfId="6344"/>
    <cellStyle name="Normal 3 4 2 3 2 3" xfId="6345"/>
    <cellStyle name="Normal 3 4 2 3 3" xfId="6346"/>
    <cellStyle name="Normal 3 4 2 3 4" xfId="6347"/>
    <cellStyle name="Normal 3 4 2 4" xfId="6348"/>
    <cellStyle name="Normal 3 4 2 4 2" xfId="6349"/>
    <cellStyle name="Normal 3 4 2 4 2 2" xfId="6350"/>
    <cellStyle name="Normal 3 4 2 4 2 3" xfId="6351"/>
    <cellStyle name="Normal 3 4 2 4 3" xfId="6352"/>
    <cellStyle name="Normal 3 4 2 4 4" xfId="6353"/>
    <cellStyle name="Normal 3 4 2 5" xfId="6354"/>
    <cellStyle name="Normal 3 4 2 5 2" xfId="6355"/>
    <cellStyle name="Normal 3 4 2 5 2 2" xfId="6356"/>
    <cellStyle name="Normal 3 4 2 5 2 3" xfId="6357"/>
    <cellStyle name="Normal 3 4 2 5 3" xfId="6358"/>
    <cellStyle name="Normal 3 4 2 5 4" xfId="6359"/>
    <cellStyle name="Normal 3 4 2 6" xfId="6360"/>
    <cellStyle name="Normal 3 4 2 6 2" xfId="6361"/>
    <cellStyle name="Normal 3 4 2 6 3" xfId="6362"/>
    <cellStyle name="Normal 3 4 2 7" xfId="6363"/>
    <cellStyle name="Normal 3 4 2 7 2" xfId="6364"/>
    <cellStyle name="Normal 3 4 2 7 3" xfId="6365"/>
    <cellStyle name="Normal 3 4 2 8" xfId="6366"/>
    <cellStyle name="Normal 3 4 2 8 2" xfId="6367"/>
    <cellStyle name="Normal 3 4 2 8 3" xfId="6368"/>
    <cellStyle name="Normal 3 4 2 9" xfId="6369"/>
    <cellStyle name="Normal 3 4 3" xfId="6370"/>
    <cellStyle name="Normal 3 4 3 2" xfId="6371"/>
    <cellStyle name="Normal 3 4 3 2 2" xfId="6372"/>
    <cellStyle name="Normal 3 4 3 2 3" xfId="6373"/>
    <cellStyle name="Normal 3 4 3 3" xfId="6374"/>
    <cellStyle name="Normal 3 4 4" xfId="6375"/>
    <cellStyle name="Normal 3 4 4 2" xfId="6376"/>
    <cellStyle name="Normal 3 4 4 3" xfId="6377"/>
    <cellStyle name="Normal 3 4 4 4" xfId="6378"/>
    <cellStyle name="Normal 3 4 5" xfId="6379"/>
    <cellStyle name="Normal 3 4 5 2" xfId="6380"/>
    <cellStyle name="Normal 3 4 5 3" xfId="6381"/>
    <cellStyle name="Normal 3 4 6" xfId="6382"/>
    <cellStyle name="Normal 3 4 6 2" xfId="6383"/>
    <cellStyle name="Normal 3 4 6 2 2" xfId="6384"/>
    <cellStyle name="Normal 3 4 6 2 3" xfId="6385"/>
    <cellStyle name="Normal 3 4 6 3" xfId="6386"/>
    <cellStyle name="Normal 3 4 6 4" xfId="6387"/>
    <cellStyle name="Normal 3 4 7" xfId="6388"/>
    <cellStyle name="Normal 3 4 7 2" xfId="6389"/>
    <cellStyle name="Normal 3 4 7 3" xfId="6390"/>
    <cellStyle name="Normal 3 4 8" xfId="6391"/>
    <cellStyle name="Normal 3 4 8 2" xfId="6392"/>
    <cellStyle name="Normal 3 4 8 3" xfId="6393"/>
    <cellStyle name="Normal 3 4 9" xfId="6394"/>
    <cellStyle name="Normal 3 40" xfId="6395"/>
    <cellStyle name="Normal 3 40 2" xfId="6396"/>
    <cellStyle name="Normal 3 41" xfId="6397"/>
    <cellStyle name="Normal 3 41 2" xfId="6398"/>
    <cellStyle name="Normal 3 42" xfId="6399"/>
    <cellStyle name="Normal 3 42 2" xfId="6400"/>
    <cellStyle name="Normal 3 43" xfId="6401"/>
    <cellStyle name="Normal 3 43 2" xfId="6402"/>
    <cellStyle name="Normal 3 44" xfId="6403"/>
    <cellStyle name="Normal 3 44 2" xfId="6404"/>
    <cellStyle name="Normal 3 45" xfId="6405"/>
    <cellStyle name="Normal 3 45 2" xfId="6406"/>
    <cellStyle name="Normal 3 46" xfId="6407"/>
    <cellStyle name="Normal 3 46 2" xfId="6408"/>
    <cellStyle name="Normal 3 46 3" xfId="6409"/>
    <cellStyle name="Normal 3 47" xfId="6410"/>
    <cellStyle name="Normal 3 48" xfId="6411"/>
    <cellStyle name="Normal 3 49" xfId="6412"/>
    <cellStyle name="Normal 3 5" xfId="6413"/>
    <cellStyle name="Normal 3 5 2" xfId="6414"/>
    <cellStyle name="Normal 3 5 2 2" xfId="6415"/>
    <cellStyle name="Normal 3 5 2 2 2" xfId="6416"/>
    <cellStyle name="Normal 3 5 2 3" xfId="6417"/>
    <cellStyle name="Normal 3 5 2 4" xfId="6418"/>
    <cellStyle name="Normal 3 5 3" xfId="6419"/>
    <cellStyle name="Normal 3 5 3 2" xfId="6420"/>
    <cellStyle name="Normal 3 5 3 2 2" xfId="6421"/>
    <cellStyle name="Normal 3 5 3 3" xfId="6422"/>
    <cellStyle name="Normal 3 5 3 4" xfId="6423"/>
    <cellStyle name="Normal 3 5 4" xfId="6424"/>
    <cellStyle name="Normal 3 5 4 2" xfId="6425"/>
    <cellStyle name="Normal 3 5 5" xfId="6426"/>
    <cellStyle name="Normal 3 5 6" xfId="6427"/>
    <cellStyle name="Normal 3 6" xfId="6428"/>
    <cellStyle name="Normal 3 6 2" xfId="6429"/>
    <cellStyle name="Normal 3 6 2 2" xfId="6430"/>
    <cellStyle name="Normal 3 6 2 2 2" xfId="6431"/>
    <cellStyle name="Normal 3 6 2 3" xfId="6432"/>
    <cellStyle name="Normal 3 6 2 4" xfId="6433"/>
    <cellStyle name="Normal 3 6 3" xfId="6434"/>
    <cellStyle name="Normal 3 6 3 2" xfId="6435"/>
    <cellStyle name="Normal 3 6 3 2 2" xfId="6436"/>
    <cellStyle name="Normal 3 6 3 3" xfId="6437"/>
    <cellStyle name="Normal 3 6 3 4" xfId="6438"/>
    <cellStyle name="Normal 3 6 4" xfId="6439"/>
    <cellStyle name="Normal 3 6 4 2" xfId="6440"/>
    <cellStyle name="Normal 3 6 5" xfId="6441"/>
    <cellStyle name="Normal 3 6 6" xfId="6442"/>
    <cellStyle name="Normal 3 7" xfId="6443"/>
    <cellStyle name="Normal 3 7 2" xfId="6444"/>
    <cellStyle name="Normal 3 7 2 2" xfId="6445"/>
    <cellStyle name="Normal 3 7 3" xfId="6446"/>
    <cellStyle name="Normal 3 7 3 2" xfId="6447"/>
    <cellStyle name="Normal 3 7 4" xfId="6448"/>
    <cellStyle name="Normal 3 7 5" xfId="6449"/>
    <cellStyle name="Normal 3 7 6" xfId="6450"/>
    <cellStyle name="Normal 3 8" xfId="6451"/>
    <cellStyle name="Normal 3 8 2" xfId="6452"/>
    <cellStyle name="Normal 3 8 3" xfId="6453"/>
    <cellStyle name="Normal 3 8 3 2" xfId="6454"/>
    <cellStyle name="Normal 3 8 3 2 2" xfId="6455"/>
    <cellStyle name="Normal 3 8 3 2 3" xfId="6456"/>
    <cellStyle name="Normal 3 8 3 3" xfId="6457"/>
    <cellStyle name="Normal 3 8 3 4" xfId="6458"/>
    <cellStyle name="Normal 3 8 4" xfId="6459"/>
    <cellStyle name="Normal 3 8 4 2" xfId="6460"/>
    <cellStyle name="Normal 3 8 4 3" xfId="6461"/>
    <cellStyle name="Normal 3 8 5" xfId="6462"/>
    <cellStyle name="Normal 3 8 6" xfId="6463"/>
    <cellStyle name="Normal 3 9" xfId="6464"/>
    <cellStyle name="Normal 3 9 2" xfId="6465"/>
    <cellStyle name="Normal 3 9 2 2" xfId="6466"/>
    <cellStyle name="Normal 3 9 2 2 2" xfId="6467"/>
    <cellStyle name="Normal 3 9 2 3" xfId="6468"/>
    <cellStyle name="Normal 3 9 3" xfId="6469"/>
    <cellStyle name="Normal 3 9 3 2" xfId="6470"/>
    <cellStyle name="Normal 3 9 4" xfId="6471"/>
    <cellStyle name="Normal 3 9 4 2" xfId="6472"/>
    <cellStyle name="Normal 3 9 5" xfId="6473"/>
    <cellStyle name="Normal 3 9 5 2" xfId="6474"/>
    <cellStyle name="Normal 3 9 6" xfId="6475"/>
    <cellStyle name="Normal 3_Xl0000178" xfId="6476"/>
    <cellStyle name="Normal 30" xfId="6477"/>
    <cellStyle name="Normal 30 2" xfId="6478"/>
    <cellStyle name="Normal 30 2 2" xfId="6479"/>
    <cellStyle name="Normal 30 3" xfId="6480"/>
    <cellStyle name="Normal 31" xfId="6481"/>
    <cellStyle name="Normal 31 2" xfId="6482"/>
    <cellStyle name="Normal 31 2 2" xfId="6483"/>
    <cellStyle name="Normal 31 2 2 2" xfId="6484"/>
    <cellStyle name="Normal 31 2 2 3" xfId="6485"/>
    <cellStyle name="Normal 31 2 3" xfId="6486"/>
    <cellStyle name="Normal 31 2 4" xfId="6487"/>
    <cellStyle name="Normal 31 3" xfId="6488"/>
    <cellStyle name="Normal 31 3 2" xfId="6489"/>
    <cellStyle name="Normal 31 4" xfId="6490"/>
    <cellStyle name="Normal 31 4 2" xfId="6491"/>
    <cellStyle name="Normal 31 4 3" xfId="6492"/>
    <cellStyle name="Normal 31 5" xfId="6493"/>
    <cellStyle name="Normal 31 6" xfId="6494"/>
    <cellStyle name="Normal 32" xfId="6495"/>
    <cellStyle name="Normal 32 2" xfId="6496"/>
    <cellStyle name="Normal 32 2 2" xfId="6497"/>
    <cellStyle name="Normal 32 3" xfId="6498"/>
    <cellStyle name="Normal 33" xfId="6499"/>
    <cellStyle name="Normal 33 2" xfId="6500"/>
    <cellStyle name="Normal 33 2 2" xfId="6501"/>
    <cellStyle name="Normal 33 2 2 2" xfId="6502"/>
    <cellStyle name="Normal 33 2 2 3" xfId="6503"/>
    <cellStyle name="Normal 33 2 3" xfId="6504"/>
    <cellStyle name="Normal 33 2 4" xfId="6505"/>
    <cellStyle name="Normal 33 3" xfId="6506"/>
    <cellStyle name="Normal 33 3 2" xfId="6507"/>
    <cellStyle name="Normal 33 3 3" xfId="6508"/>
    <cellStyle name="Normal 33 4" xfId="6509"/>
    <cellStyle name="Normal 33 5" xfId="6510"/>
    <cellStyle name="Normal 34" xfId="6511"/>
    <cellStyle name="Normal 34 2" xfId="6512"/>
    <cellStyle name="Normal 34 2 2" xfId="6513"/>
    <cellStyle name="Normal 34 2 3" xfId="6514"/>
    <cellStyle name="Normal 34 3" xfId="6515"/>
    <cellStyle name="Normal 34 4" xfId="6516"/>
    <cellStyle name="Normal 35" xfId="6517"/>
    <cellStyle name="Normal 35 2" xfId="6518"/>
    <cellStyle name="Normal 35 2 2" xfId="6519"/>
    <cellStyle name="Normal 35 2 2 2" xfId="6520"/>
    <cellStyle name="Normal 35 2 2 3" xfId="6521"/>
    <cellStyle name="Normal 35 2 3" xfId="6522"/>
    <cellStyle name="Normal 35 2 4" xfId="6523"/>
    <cellStyle name="Normal 35 3" xfId="6524"/>
    <cellStyle name="Normal 35 3 2" xfId="6525"/>
    <cellStyle name="Normal 35 3 3" xfId="6526"/>
    <cellStyle name="Normal 35 4" xfId="6527"/>
    <cellStyle name="Normal 35 5" xfId="6528"/>
    <cellStyle name="Normal 36" xfId="6529"/>
    <cellStyle name="Normal 36 2" xfId="6530"/>
    <cellStyle name="Normal 36 2 2" xfId="6531"/>
    <cellStyle name="Normal 36 2 2 2" xfId="6532"/>
    <cellStyle name="Normal 36 2 2 3" xfId="6533"/>
    <cellStyle name="Normal 36 2 3" xfId="6534"/>
    <cellStyle name="Normal 36 2 4" xfId="6535"/>
    <cellStyle name="Normal 36 3" xfId="6536"/>
    <cellStyle name="Normal 36 3 2" xfId="6537"/>
    <cellStyle name="Normal 36 3 3" xfId="6538"/>
    <cellStyle name="Normal 36 4" xfId="6539"/>
    <cellStyle name="Normal 36 5" xfId="6540"/>
    <cellStyle name="Normal 37" xfId="6541"/>
    <cellStyle name="Normal 37 2" xfId="6542"/>
    <cellStyle name="Normal 37 2 2" xfId="6543"/>
    <cellStyle name="Normal 37 3" xfId="6544"/>
    <cellStyle name="Normal 38" xfId="6545"/>
    <cellStyle name="Normal 38 2" xfId="6546"/>
    <cellStyle name="Normal 38 2 2" xfId="6547"/>
    <cellStyle name="Normal 38 2 2 2" xfId="6548"/>
    <cellStyle name="Normal 38 2 2 3" xfId="6549"/>
    <cellStyle name="Normal 38 2 3" xfId="6550"/>
    <cellStyle name="Normal 38 2 4" xfId="6551"/>
    <cellStyle name="Normal 38 3" xfId="6552"/>
    <cellStyle name="Normal 38 3 2" xfId="6553"/>
    <cellStyle name="Normal 38 3 3" xfId="6554"/>
    <cellStyle name="Normal 38 4" xfId="6555"/>
    <cellStyle name="Normal 38 5" xfId="6556"/>
    <cellStyle name="Normal 39" xfId="6557"/>
    <cellStyle name="Normal 39 2" xfId="6558"/>
    <cellStyle name="Normal 39 2 2" xfId="6559"/>
    <cellStyle name="Normal 39 3" xfId="6560"/>
    <cellStyle name="Normal 4" xfId="6561"/>
    <cellStyle name="Normal 4 10" xfId="6562"/>
    <cellStyle name="Normal 4 10 2" xfId="6563"/>
    <cellStyle name="Normal 4 10 2 2" xfId="6564"/>
    <cellStyle name="Normal 4 10 2 2 2" xfId="6565"/>
    <cellStyle name="Normal 4 10 2 2 3" xfId="6566"/>
    <cellStyle name="Normal 4 10 2 3" xfId="6567"/>
    <cellStyle name="Normal 4 10 2 4" xfId="6568"/>
    <cellStyle name="Normal 4 10 3" xfId="6569"/>
    <cellStyle name="Normal 4 10 3 2" xfId="6570"/>
    <cellStyle name="Normal 4 10 3 3" xfId="6571"/>
    <cellStyle name="Normal 4 10 4" xfId="6572"/>
    <cellStyle name="Normal 4 10 5" xfId="6573"/>
    <cellStyle name="Normal 4 11" xfId="6574"/>
    <cellStyle name="Normal 4 11 2" xfId="6575"/>
    <cellStyle name="Normal 4 11 2 2" xfId="6576"/>
    <cellStyle name="Normal 4 11 2 2 2" xfId="6577"/>
    <cellStyle name="Normal 4 11 2 2 3" xfId="6578"/>
    <cellStyle name="Normal 4 11 2 3" xfId="6579"/>
    <cellStyle name="Normal 4 11 2 4" xfId="6580"/>
    <cellStyle name="Normal 4 11 3" xfId="6581"/>
    <cellStyle name="Normal 4 11 3 2" xfId="6582"/>
    <cellStyle name="Normal 4 11 3 3" xfId="6583"/>
    <cellStyle name="Normal 4 11 4" xfId="6584"/>
    <cellStyle name="Normal 4 11 5" xfId="6585"/>
    <cellStyle name="Normal 4 12" xfId="6586"/>
    <cellStyle name="Normal 4 12 2" xfId="6587"/>
    <cellStyle name="Normal 4 13" xfId="6588"/>
    <cellStyle name="Normal 4 13 2" xfId="6589"/>
    <cellStyle name="Normal 4 13 2 2" xfId="6590"/>
    <cellStyle name="Normal 4 13 3" xfId="6591"/>
    <cellStyle name="Normal 4 13 4" xfId="6592"/>
    <cellStyle name="Normal 4 13 5" xfId="6593"/>
    <cellStyle name="Normal 4 14" xfId="6594"/>
    <cellStyle name="Normal 4 14 2" xfId="6595"/>
    <cellStyle name="Normal 4 14 3" xfId="6596"/>
    <cellStyle name="Normal 4 15" xfId="6597"/>
    <cellStyle name="Normal 4 16" xfId="6598"/>
    <cellStyle name="Normal 4 16 2" xfId="6599"/>
    <cellStyle name="Normal 4 16 2 2" xfId="6600"/>
    <cellStyle name="Normal 4 16 3" xfId="6601"/>
    <cellStyle name="Normal 4 16 3 2" xfId="6602"/>
    <cellStyle name="Normal 4 16 4" xfId="6603"/>
    <cellStyle name="Normal 4 2" xfId="6604"/>
    <cellStyle name="Normal 4 2 2" xfId="6605"/>
    <cellStyle name="Normal 4 2 2 2" xfId="6606"/>
    <cellStyle name="Normal 4 2 2 2 2" xfId="6607"/>
    <cellStyle name="Normal 4 2 2 2 3" xfId="6608"/>
    <cellStyle name="Normal 4 2 2 3" xfId="6609"/>
    <cellStyle name="Normal 4 2 2 4" xfId="6610"/>
    <cellStyle name="Normal 4 2 3" xfId="6611"/>
    <cellStyle name="Normal 4 2 3 2" xfId="6612"/>
    <cellStyle name="Normal 4 2 4" xfId="6613"/>
    <cellStyle name="Normal 4 2 4 2" xfId="6614"/>
    <cellStyle name="Normal 4 2 4 2 2" xfId="6615"/>
    <cellStyle name="Normal 4 2 4 2 3" xfId="6616"/>
    <cellStyle name="Normal 4 2 4 3" xfId="6617"/>
    <cellStyle name="Normal 4 2 4 4" xfId="6618"/>
    <cellStyle name="Normal 4 2 4 5" xfId="6619"/>
    <cellStyle name="Normal 4 2 5" xfId="6620"/>
    <cellStyle name="Normal 4 2 5 2" xfId="6621"/>
    <cellStyle name="Normal 4 2 5 3" xfId="6622"/>
    <cellStyle name="Normal 4 2 6" xfId="6623"/>
    <cellStyle name="Normal 4 2 6 2" xfId="6624"/>
    <cellStyle name="Normal 4 2 6 3" xfId="6625"/>
    <cellStyle name="Normal 4 2 7" xfId="6626"/>
    <cellStyle name="Normal 4 2 8" xfId="6627"/>
    <cellStyle name="Normal 4 3" xfId="6628"/>
    <cellStyle name="Normal 4 3 2" xfId="6629"/>
    <cellStyle name="Normal 4 3 2 2" xfId="6630"/>
    <cellStyle name="Normal 4 3 3" xfId="6631"/>
    <cellStyle name="Normal 4 3 3 2" xfId="6632"/>
    <cellStyle name="Normal 4 3 4" xfId="6633"/>
    <cellStyle name="Normal 4 3 5" xfId="6634"/>
    <cellStyle name="Normal 4 4" xfId="6635"/>
    <cellStyle name="Normal 4 4 2" xfId="6636"/>
    <cellStyle name="Normal 4 4 2 2" xfId="6637"/>
    <cellStyle name="Normal 4 4 3" xfId="6638"/>
    <cellStyle name="Normal 4 4 3 2" xfId="6639"/>
    <cellStyle name="Normal 4 4 4" xfId="6640"/>
    <cellStyle name="Normal 4 4 5" xfId="6641"/>
    <cellStyle name="Normal 4 4 6" xfId="6642"/>
    <cellStyle name="Normal 4 5" xfId="6643"/>
    <cellStyle name="Normal 4 5 2" xfId="6644"/>
    <cellStyle name="Normal 4 5 2 2" xfId="6645"/>
    <cellStyle name="Normal 4 5 3" xfId="6646"/>
    <cellStyle name="Normal 4 6" xfId="6647"/>
    <cellStyle name="Normal 4 6 2" xfId="6648"/>
    <cellStyle name="Normal 4 6 2 2" xfId="6649"/>
    <cellStyle name="Normal 4 6 3" xfId="6650"/>
    <cellStyle name="Normal 4 7" xfId="6651"/>
    <cellStyle name="Normal 4 7 2" xfId="6652"/>
    <cellStyle name="Normal 4 7 2 2" xfId="6653"/>
    <cellStyle name="Normal 4 7 3" xfId="6654"/>
    <cellStyle name="Normal 4 8" xfId="6655"/>
    <cellStyle name="Normal 4 8 2" xfId="6656"/>
    <cellStyle name="Normal 4 8 2 2" xfId="6657"/>
    <cellStyle name="Normal 4 8 3" xfId="6658"/>
    <cellStyle name="Normal 4 8 3 2" xfId="6659"/>
    <cellStyle name="Normal 4 8 4" xfId="6660"/>
    <cellStyle name="Normal 4 8 4 2" xfId="6661"/>
    <cellStyle name="Normal 4 8 5" xfId="6662"/>
    <cellStyle name="Normal 4 8 5 2" xfId="6663"/>
    <cellStyle name="Normal 4 8 5 3" xfId="6664"/>
    <cellStyle name="Normal 4 8 6" xfId="6665"/>
    <cellStyle name="Normal 4 8 7" xfId="6666"/>
    <cellStyle name="Normal 4 9" xfId="6667"/>
    <cellStyle name="Normal 4 9 2" xfId="6668"/>
    <cellStyle name="Normal 4 9 2 2" xfId="6669"/>
    <cellStyle name="Normal 4 9 3" xfId="6670"/>
    <cellStyle name="Normal 4 9 3 2" xfId="6671"/>
    <cellStyle name="Normal 4 9 4" xfId="6672"/>
    <cellStyle name="Normal 4_100713 Data Request for Statistics Center Abu Dhabi" xfId="6673"/>
    <cellStyle name="Normal 40" xfId="6674"/>
    <cellStyle name="Normal 40 2" xfId="6675"/>
    <cellStyle name="Normal 40 2 2" xfId="6676"/>
    <cellStyle name="Normal 40 2 2 2" xfId="6677"/>
    <cellStyle name="Normal 40 2 2 3" xfId="6678"/>
    <cellStyle name="Normal 40 2 3" xfId="6679"/>
    <cellStyle name="Normal 40 2 4" xfId="6680"/>
    <cellStyle name="Normal 40 3" xfId="6681"/>
    <cellStyle name="Normal 40 3 2" xfId="6682"/>
    <cellStyle name="Normal 40 3 3" xfId="6683"/>
    <cellStyle name="Normal 40 4" xfId="6684"/>
    <cellStyle name="Normal 40 5" xfId="6685"/>
    <cellStyle name="Normal 41" xfId="6686"/>
    <cellStyle name="Normal 41 2" xfId="6687"/>
    <cellStyle name="Normal 41 2 2" xfId="6688"/>
    <cellStyle name="Normal 41 2 2 2" xfId="6689"/>
    <cellStyle name="Normal 41 2 2 3" xfId="6690"/>
    <cellStyle name="Normal 41 2 3" xfId="6691"/>
    <cellStyle name="Normal 41 2 4" xfId="6692"/>
    <cellStyle name="Normal 41 3" xfId="6693"/>
    <cellStyle name="Normal 41 3 2" xfId="6694"/>
    <cellStyle name="Normal 41 3 3" xfId="6695"/>
    <cellStyle name="Normal 41 4" xfId="6696"/>
    <cellStyle name="Normal 41 5" xfId="6697"/>
    <cellStyle name="Normal 42" xfId="6698"/>
    <cellStyle name="Normal 42 2" xfId="6699"/>
    <cellStyle name="Normal 42 2 2" xfId="6700"/>
    <cellStyle name="Normal 42 2 3" xfId="6701"/>
    <cellStyle name="Normal 42 3" xfId="6702"/>
    <cellStyle name="Normal 42 4" xfId="6703"/>
    <cellStyle name="Normal 43" xfId="6704"/>
    <cellStyle name="Normal 43 2" xfId="6705"/>
    <cellStyle name="Normal 43 2 2" xfId="6706"/>
    <cellStyle name="Normal 43 3" xfId="6707"/>
    <cellStyle name="Normal 44" xfId="6708"/>
    <cellStyle name="Normal 44 2" xfId="6709"/>
    <cellStyle name="Normal 44 2 2" xfId="6710"/>
    <cellStyle name="Normal 44 2 2 2" xfId="6711"/>
    <cellStyle name="Normal 44 2 2 3" xfId="6712"/>
    <cellStyle name="Normal 44 2 3" xfId="6713"/>
    <cellStyle name="Normal 44 2 4" xfId="6714"/>
    <cellStyle name="Normal 44 3" xfId="6715"/>
    <cellStyle name="Normal 44 3 2" xfId="6716"/>
    <cellStyle name="Normal 44 3 3" xfId="6717"/>
    <cellStyle name="Normal 44 4" xfId="6718"/>
    <cellStyle name="Normal 44 5" xfId="6719"/>
    <cellStyle name="Normal 45" xfId="6720"/>
    <cellStyle name="Normal 45 2" xfId="6721"/>
    <cellStyle name="Normal 45 2 2" xfId="6722"/>
    <cellStyle name="Normal 45 2 2 2" xfId="6723"/>
    <cellStyle name="Normal 45 2 2 3" xfId="6724"/>
    <cellStyle name="Normal 45 2 3" xfId="6725"/>
    <cellStyle name="Normal 45 2 4" xfId="6726"/>
    <cellStyle name="Normal 45 3" xfId="6727"/>
    <cellStyle name="Normal 45 3 2" xfId="6728"/>
    <cellStyle name="Normal 45 3 3" xfId="6729"/>
    <cellStyle name="Normal 45 4" xfId="6730"/>
    <cellStyle name="Normal 45 5" xfId="6731"/>
    <cellStyle name="Normal 46" xfId="6732"/>
    <cellStyle name="Normal 46 2" xfId="6733"/>
    <cellStyle name="Normal 46 2 2" xfId="6734"/>
    <cellStyle name="Normal 46 2 2 2" xfId="6735"/>
    <cellStyle name="Normal 46 2 2 3" xfId="6736"/>
    <cellStyle name="Normal 46 2 3" xfId="6737"/>
    <cellStyle name="Normal 46 2 4" xfId="6738"/>
    <cellStyle name="Normal 46 3" xfId="6739"/>
    <cellStyle name="Normal 46 3 2" xfId="6740"/>
    <cellStyle name="Normal 46 3 3" xfId="6741"/>
    <cellStyle name="Normal 46 4" xfId="6742"/>
    <cellStyle name="Normal 46 5" xfId="6743"/>
    <cellStyle name="Normal 47" xfId="6744"/>
    <cellStyle name="Normal 47 2" xfId="6745"/>
    <cellStyle name="Normal 47 2 2" xfId="6746"/>
    <cellStyle name="Normal 47 2 3" xfId="6747"/>
    <cellStyle name="Normal 47 3" xfId="6748"/>
    <cellStyle name="Normal 47 4" xfId="6749"/>
    <cellStyle name="Normal 48" xfId="6750"/>
    <cellStyle name="Normal 48 2" xfId="6751"/>
    <cellStyle name="Normal 48 2 2" xfId="6752"/>
    <cellStyle name="Normal 48 2 3" xfId="6753"/>
    <cellStyle name="Normal 48 3" xfId="6754"/>
    <cellStyle name="Normal 48 4" xfId="6755"/>
    <cellStyle name="Normal 49" xfId="6756"/>
    <cellStyle name="Normal 49 2" xfId="6757"/>
    <cellStyle name="Normal 49 2 2" xfId="6758"/>
    <cellStyle name="Normal 49 2 2 2" xfId="6759"/>
    <cellStyle name="Normal 49 2 2 3" xfId="6760"/>
    <cellStyle name="Normal 49 2 3" xfId="6761"/>
    <cellStyle name="Normal 49 2 4" xfId="6762"/>
    <cellStyle name="Normal 49 3" xfId="6763"/>
    <cellStyle name="Normal 49 3 2" xfId="6764"/>
    <cellStyle name="Normal 49 3 2 2" xfId="6765"/>
    <cellStyle name="Normal 49 3 2 3" xfId="6766"/>
    <cellStyle name="Normal 49 3 3" xfId="6767"/>
    <cellStyle name="Normal 49 3 4" xfId="6768"/>
    <cellStyle name="Normal 49 4" xfId="6769"/>
    <cellStyle name="Normal 49 4 2" xfId="6770"/>
    <cellStyle name="Normal 49 4 3" xfId="6771"/>
    <cellStyle name="Normal 49 5" xfId="6772"/>
    <cellStyle name="Normal 49 6" xfId="6773"/>
    <cellStyle name="Normal 5" xfId="6774"/>
    <cellStyle name="Normal 5 10" xfId="6775"/>
    <cellStyle name="Normal 5 11" xfId="6776"/>
    <cellStyle name="Normal 5 2" xfId="6777"/>
    <cellStyle name="Normal 5 2 10" xfId="6778"/>
    <cellStyle name="Normal 5 2 11" xfId="6779"/>
    <cellStyle name="Normal 5 2 12" xfId="6780"/>
    <cellStyle name="Normal 5 2 2" xfId="6781"/>
    <cellStyle name="Normal 5 2 2 2" xfId="6782"/>
    <cellStyle name="Normal 5 2 2 2 2" xfId="6783"/>
    <cellStyle name="Normal 5 2 2 3" xfId="6784"/>
    <cellStyle name="Normal 5 2 2 4" xfId="6785"/>
    <cellStyle name="Normal 5 2 2 5" xfId="6786"/>
    <cellStyle name="Normal 5 2 3" xfId="6787"/>
    <cellStyle name="Normal 5 2 3 2" xfId="6788"/>
    <cellStyle name="Normal 5 2 3 2 2" xfId="6789"/>
    <cellStyle name="Normal 5 2 3 2 2 2" xfId="6790"/>
    <cellStyle name="Normal 5 2 3 2 2 3" xfId="6791"/>
    <cellStyle name="Normal 5 2 3 2 3" xfId="6792"/>
    <cellStyle name="Normal 5 2 3 2 4" xfId="6793"/>
    <cellStyle name="Normal 5 2 3 3" xfId="6794"/>
    <cellStyle name="Normal 5 2 3 3 2" xfId="6795"/>
    <cellStyle name="Normal 5 2 3 3 2 2" xfId="6796"/>
    <cellStyle name="Normal 5 2 3 3 2 3" xfId="6797"/>
    <cellStyle name="Normal 5 2 3 3 3" xfId="6798"/>
    <cellStyle name="Normal 5 2 3 3 4" xfId="6799"/>
    <cellStyle name="Normal 5 2 3 4" xfId="6800"/>
    <cellStyle name="Normal 5 2 3 4 2" xfId="6801"/>
    <cellStyle name="Normal 5 2 3 4 2 2" xfId="6802"/>
    <cellStyle name="Normal 5 2 3 4 2 3" xfId="6803"/>
    <cellStyle name="Normal 5 2 3 4 3" xfId="6804"/>
    <cellStyle name="Normal 5 2 3 4 4" xfId="6805"/>
    <cellStyle name="Normal 5 2 3 5" xfId="6806"/>
    <cellStyle name="Normal 5 2 3 5 2" xfId="6807"/>
    <cellStyle name="Normal 5 2 3 5 2 2" xfId="6808"/>
    <cellStyle name="Normal 5 2 3 5 2 3" xfId="6809"/>
    <cellStyle name="Normal 5 2 3 5 3" xfId="6810"/>
    <cellStyle name="Normal 5 2 3 5 4" xfId="6811"/>
    <cellStyle name="Normal 5 2 3 6" xfId="6812"/>
    <cellStyle name="Normal 5 2 3 6 2" xfId="6813"/>
    <cellStyle name="Normal 5 2 3 6 3" xfId="6814"/>
    <cellStyle name="Normal 5 2 3 7" xfId="6815"/>
    <cellStyle name="Normal 5 2 3 8" xfId="6816"/>
    <cellStyle name="Normal 5 2 4" xfId="6817"/>
    <cellStyle name="Normal 5 2 4 2" xfId="6818"/>
    <cellStyle name="Normal 5 2 4 2 2" xfId="6819"/>
    <cellStyle name="Normal 5 2 4 2 3" xfId="6820"/>
    <cellStyle name="Normal 5 2 4 3" xfId="6821"/>
    <cellStyle name="Normal 5 2 4 4" xfId="6822"/>
    <cellStyle name="Normal 5 2 4 5" xfId="6823"/>
    <cellStyle name="Normal 5 2 5" xfId="6824"/>
    <cellStyle name="Normal 5 2 5 2" xfId="6825"/>
    <cellStyle name="Normal 5 2 5 2 2" xfId="6826"/>
    <cellStyle name="Normal 5 2 5 2 3" xfId="6827"/>
    <cellStyle name="Normal 5 2 5 3" xfId="6828"/>
    <cellStyle name="Normal 5 2 5 4" xfId="6829"/>
    <cellStyle name="Normal 5 2 6" xfId="6830"/>
    <cellStyle name="Normal 5 2 6 2" xfId="6831"/>
    <cellStyle name="Normal 5 2 6 2 2" xfId="6832"/>
    <cellStyle name="Normal 5 2 6 2 3" xfId="6833"/>
    <cellStyle name="Normal 5 2 6 3" xfId="6834"/>
    <cellStyle name="Normal 5 2 6 3 2" xfId="6835"/>
    <cellStyle name="Normal 5 2 6 3 3" xfId="6836"/>
    <cellStyle name="Normal 5 2 6 4" xfId="6837"/>
    <cellStyle name="Normal 5 2 6 5" xfId="6838"/>
    <cellStyle name="Normal 5 2 7" xfId="6839"/>
    <cellStyle name="Normal 5 2 7 2" xfId="6840"/>
    <cellStyle name="Normal 5 2 7 3" xfId="6841"/>
    <cellStyle name="Normal 5 2 8" xfId="6842"/>
    <cellStyle name="Normal 5 2 8 2" xfId="6843"/>
    <cellStyle name="Normal 5 2 8 3" xfId="6844"/>
    <cellStyle name="Normal 5 2 9" xfId="6845"/>
    <cellStyle name="Normal 5 3" xfId="6846"/>
    <cellStyle name="Normal 5 3 2" xfId="6847"/>
    <cellStyle name="Normal 5 3 2 2" xfId="6848"/>
    <cellStyle name="Normal 5 3 2 2 2" xfId="6849"/>
    <cellStyle name="Normal 5 3 2 2 2 2" xfId="6850"/>
    <cellStyle name="Normal 5 3 2 2 2 3" xfId="6851"/>
    <cellStyle name="Normal 5 3 2 2 3" xfId="6852"/>
    <cellStyle name="Normal 5 3 2 2 4" xfId="6853"/>
    <cellStyle name="Normal 5 3 2 3" xfId="6854"/>
    <cellStyle name="Normal 5 3 2 3 2" xfId="6855"/>
    <cellStyle name="Normal 5 3 2 3 2 2" xfId="6856"/>
    <cellStyle name="Normal 5 3 2 3 2 3" xfId="6857"/>
    <cellStyle name="Normal 5 3 2 3 3" xfId="6858"/>
    <cellStyle name="Normal 5 3 2 3 4" xfId="6859"/>
    <cellStyle name="Normal 5 3 2 4" xfId="6860"/>
    <cellStyle name="Normal 5 3 2 5" xfId="6861"/>
    <cellStyle name="Normal 5 3 3" xfId="6862"/>
    <cellStyle name="Normal 5 3 3 2" xfId="6863"/>
    <cellStyle name="Normal 5 3 3 2 2" xfId="6864"/>
    <cellStyle name="Normal 5 3 3 2 3" xfId="6865"/>
    <cellStyle name="Normal 5 3 3 3" xfId="6866"/>
    <cellStyle name="Normal 5 3 3 4" xfId="6867"/>
    <cellStyle name="Normal 5 3 4" xfId="6868"/>
    <cellStyle name="Normal 5 3 4 2" xfId="6869"/>
    <cellStyle name="Normal 5 3 4 2 2" xfId="6870"/>
    <cellStyle name="Normal 5 3 4 2 3" xfId="6871"/>
    <cellStyle name="Normal 5 3 4 3" xfId="6872"/>
    <cellStyle name="Normal 5 3 4 3 2" xfId="6873"/>
    <cellStyle name="Normal 5 3 4 3 3" xfId="6874"/>
    <cellStyle name="Normal 5 3 4 4" xfId="6875"/>
    <cellStyle name="Normal 5 3 4 5" xfId="6876"/>
    <cellStyle name="Normal 5 3 5" xfId="6877"/>
    <cellStyle name="Normal 5 3 5 2" xfId="6878"/>
    <cellStyle name="Normal 5 3 5 3" xfId="6879"/>
    <cellStyle name="Normal 5 3 6" xfId="6880"/>
    <cellStyle name="Normal 5 3 7" xfId="6881"/>
    <cellStyle name="Normal 5 4" xfId="6882"/>
    <cellStyle name="Normal 5 4 2" xfId="6883"/>
    <cellStyle name="Normal 5 4 2 2" xfId="6884"/>
    <cellStyle name="Normal 5 4 2 3" xfId="6885"/>
    <cellStyle name="Normal 5 4 3" xfId="6886"/>
    <cellStyle name="Normal 5 4 4" xfId="6887"/>
    <cellStyle name="Normal 5 5" xfId="6888"/>
    <cellStyle name="Normal 5 5 2" xfId="6889"/>
    <cellStyle name="Normal 5 5 2 2" xfId="6890"/>
    <cellStyle name="Normal 5 5 2 3" xfId="6891"/>
    <cellStyle name="Normal 5 5 3" xfId="6892"/>
    <cellStyle name="Normal 5 5 4" xfId="6893"/>
    <cellStyle name="Normal 5 5 5" xfId="6894"/>
    <cellStyle name="Normal 5 6" xfId="6895"/>
    <cellStyle name="Normal 5 6 2" xfId="6896"/>
    <cellStyle name="Normal 5 6 3" xfId="6897"/>
    <cellStyle name="Normal 5 7" xfId="6898"/>
    <cellStyle name="Normal 5 7 2" xfId="6899"/>
    <cellStyle name="Normal 5 7 3" xfId="6900"/>
    <cellStyle name="Normal 5 8" xfId="6901"/>
    <cellStyle name="Normal 5 8 2" xfId="6902"/>
    <cellStyle name="Normal 5 8 3" xfId="6903"/>
    <cellStyle name="Normal 5 9" xfId="6904"/>
    <cellStyle name="Normal 5 9 2" xfId="6905"/>
    <cellStyle name="Normal 5 9 3" xfId="6906"/>
    <cellStyle name="Normal 5_100713 Data Request for Statistics Center Abu Dhabi" xfId="6907"/>
    <cellStyle name="Normal 50" xfId="6908"/>
    <cellStyle name="Normal 50 2" xfId="6909"/>
    <cellStyle name="Normal 50 2 2" xfId="6910"/>
    <cellStyle name="Normal 50 2 3" xfId="6911"/>
    <cellStyle name="Normal 50 3" xfId="6912"/>
    <cellStyle name="Normal 50 4" xfId="6913"/>
    <cellStyle name="Normal 51" xfId="6914"/>
    <cellStyle name="Normal 51 2" xfId="6915"/>
    <cellStyle name="Normal 51 2 2" xfId="6916"/>
    <cellStyle name="Normal 51 3" xfId="6917"/>
    <cellStyle name="Normal 52" xfId="6918"/>
    <cellStyle name="Normal 52 2" xfId="6919"/>
    <cellStyle name="Normal 52 2 2" xfId="6920"/>
    <cellStyle name="Normal 52 3" xfId="6921"/>
    <cellStyle name="Normal 53" xfId="6922"/>
    <cellStyle name="Normal 53 2" xfId="6923"/>
    <cellStyle name="Normal 53 2 2" xfId="6924"/>
    <cellStyle name="Normal 53 2 3" xfId="6925"/>
    <cellStyle name="Normal 53 3" xfId="6926"/>
    <cellStyle name="Normal 53 4" xfId="6927"/>
    <cellStyle name="Normal 54" xfId="6928"/>
    <cellStyle name="Normal 54 2" xfId="6929"/>
    <cellStyle name="Normal 54 2 2" xfId="6930"/>
    <cellStyle name="Normal 54 3" xfId="6931"/>
    <cellStyle name="Normal 55" xfId="6932"/>
    <cellStyle name="Normal 55 2" xfId="6933"/>
    <cellStyle name="Normal 55 2 2" xfId="6934"/>
    <cellStyle name="Normal 55 3" xfId="6935"/>
    <cellStyle name="Normal 55 3 2" xfId="6936"/>
    <cellStyle name="Normal 55 4" xfId="6937"/>
    <cellStyle name="Normal 55 4 2" xfId="6938"/>
    <cellStyle name="Normal 55 5" xfId="6939"/>
    <cellStyle name="Normal 56" xfId="6940"/>
    <cellStyle name="Normal 56 2" xfId="6941"/>
    <cellStyle name="Normal 56 2 2" xfId="6942"/>
    <cellStyle name="Normal 56 3" xfId="6943"/>
    <cellStyle name="Normal 56 3 2" xfId="6944"/>
    <cellStyle name="Normal 56 4" xfId="6945"/>
    <cellStyle name="Normal 56 4 2" xfId="6946"/>
    <cellStyle name="Normal 56 5" xfId="6947"/>
    <cellStyle name="Normal 57" xfId="6948"/>
    <cellStyle name="Normal 57 2" xfId="6949"/>
    <cellStyle name="Normal 57 2 2" xfId="6950"/>
    <cellStyle name="Normal 57 3" xfId="6951"/>
    <cellStyle name="Normal 57 3 2" xfId="6952"/>
    <cellStyle name="Normal 57 4" xfId="6953"/>
    <cellStyle name="Normal 57 4 2" xfId="6954"/>
    <cellStyle name="Normal 57 5" xfId="6955"/>
    <cellStyle name="Normal 58" xfId="6956"/>
    <cellStyle name="Normal 58 2" xfId="6957"/>
    <cellStyle name="Normal 58 2 2" xfId="6958"/>
    <cellStyle name="Normal 58 3" xfId="6959"/>
    <cellStyle name="Normal 58 3 2" xfId="6960"/>
    <cellStyle name="Normal 58 4" xfId="6961"/>
    <cellStyle name="Normal 59" xfId="6962"/>
    <cellStyle name="Normal 59 2" xfId="6963"/>
    <cellStyle name="Normal 59 2 2" xfId="6964"/>
    <cellStyle name="Normal 59 2 3" xfId="6965"/>
    <cellStyle name="Normal 59 3" xfId="6966"/>
    <cellStyle name="Normal 59 4" xfId="6967"/>
    <cellStyle name="Normal 6" xfId="6968"/>
    <cellStyle name="Normal 6 10" xfId="6969"/>
    <cellStyle name="Normal 6 10 2" xfId="6970"/>
    <cellStyle name="Normal 6 10 2 2" xfId="6971"/>
    <cellStyle name="Normal 6 10 2 3" xfId="6972"/>
    <cellStyle name="Normal 6 10 3" xfId="6973"/>
    <cellStyle name="Normal 6 10 4" xfId="6974"/>
    <cellStyle name="Normal 6 11" xfId="6975"/>
    <cellStyle name="Normal 6 2" xfId="6976"/>
    <cellStyle name="Normal 6 2 2" xfId="6977"/>
    <cellStyle name="Normal 6 2 2 2" xfId="6978"/>
    <cellStyle name="Normal 6 2 3" xfId="6979"/>
    <cellStyle name="Normal 6 3" xfId="6980"/>
    <cellStyle name="Normal 6 3 2" xfId="6981"/>
    <cellStyle name="Normal 6 3 2 2" xfId="6982"/>
    <cellStyle name="Normal 6 3 3" xfId="6983"/>
    <cellStyle name="Normal 6 4" xfId="6984"/>
    <cellStyle name="Normal 6 4 2" xfId="6985"/>
    <cellStyle name="Normal 6 4 2 2" xfId="6986"/>
    <cellStyle name="Normal 6 4 3" xfId="6987"/>
    <cellStyle name="Normal 6 5" xfId="6988"/>
    <cellStyle name="Normal 6 5 2" xfId="6989"/>
    <cellStyle name="Normal 6 5 2 2" xfId="6990"/>
    <cellStyle name="Normal 6 5 3" xfId="6991"/>
    <cellStyle name="Normal 6 6" xfId="6992"/>
    <cellStyle name="Normal 6 6 2" xfId="6993"/>
    <cellStyle name="Normal 6 6 2 2" xfId="6994"/>
    <cellStyle name="Normal 6 6 3" xfId="6995"/>
    <cellStyle name="Normal 6 7" xfId="6996"/>
    <cellStyle name="Normal 6 7 2" xfId="6997"/>
    <cellStyle name="Normal 6 7 2 2" xfId="6998"/>
    <cellStyle name="Normal 6 7 3" xfId="6999"/>
    <cellStyle name="Normal 6 8" xfId="7000"/>
    <cellStyle name="Normal 6 8 2" xfId="7001"/>
    <cellStyle name="Normal 6 8 2 2" xfId="7002"/>
    <cellStyle name="Normal 6 8 3" xfId="7003"/>
    <cellStyle name="Normal 6 8 3 2" xfId="7004"/>
    <cellStyle name="Normal 6 8 4" xfId="7005"/>
    <cellStyle name="Normal 6 9" xfId="7006"/>
    <cellStyle name="Normal 6 9 2" xfId="7007"/>
    <cellStyle name="Normal 6_100713 Data Request for Statistics Center Abu Dhabi" xfId="7008"/>
    <cellStyle name="Normal 60" xfId="7009"/>
    <cellStyle name="Normal 60 2" xfId="7010"/>
    <cellStyle name="Normal 60 2 2" xfId="7011"/>
    <cellStyle name="Normal 60 2 2 2" xfId="7012"/>
    <cellStyle name="Normal 60 2 2 3" xfId="7013"/>
    <cellStyle name="Normal 60 2 3" xfId="7014"/>
    <cellStyle name="Normal 60 2 4" xfId="7015"/>
    <cellStyle name="Normal 60 3" xfId="7016"/>
    <cellStyle name="Normal 60 3 2" xfId="7017"/>
    <cellStyle name="Normal 60 3 3" xfId="7018"/>
    <cellStyle name="Normal 60 4" xfId="7019"/>
    <cellStyle name="Normal 60 5" xfId="7020"/>
    <cellStyle name="Normal 61" xfId="7021"/>
    <cellStyle name="Normal 61 2" xfId="7022"/>
    <cellStyle name="Normal 61 2 2" xfId="7023"/>
    <cellStyle name="Normal 61 2 3" xfId="7024"/>
    <cellStyle name="Normal 61 3" xfId="7025"/>
    <cellStyle name="Normal 61 4" xfId="7026"/>
    <cellStyle name="Normal 61 4 2" xfId="7027"/>
    <cellStyle name="Normal 61 5" xfId="7028"/>
    <cellStyle name="Normal 62" xfId="7029"/>
    <cellStyle name="Normal 62 2" xfId="7030"/>
    <cellStyle name="Normal 62 2 2" xfId="7031"/>
    <cellStyle name="Normal 62 2 3" xfId="7032"/>
    <cellStyle name="Normal 62 3" xfId="7033"/>
    <cellStyle name="Normal 62 3 2" xfId="7034"/>
    <cellStyle name="Normal 62 3 3" xfId="7035"/>
    <cellStyle name="Normal 62 4" xfId="7036"/>
    <cellStyle name="Normal 62 4 2" xfId="7037"/>
    <cellStyle name="Normal 62 5" xfId="7038"/>
    <cellStyle name="Normal 63" xfId="7039"/>
    <cellStyle name="Normal 63 2" xfId="7040"/>
    <cellStyle name="Normal 63 2 2" xfId="7041"/>
    <cellStyle name="Normal 63 3" xfId="7042"/>
    <cellStyle name="Normal 64" xfId="7043"/>
    <cellStyle name="Normal 64 2" xfId="7044"/>
    <cellStyle name="Normal 64 2 2" xfId="7045"/>
    <cellStyle name="Normal 64 3" xfId="7046"/>
    <cellStyle name="Normal 65" xfId="7047"/>
    <cellStyle name="Normal 65 2" xfId="7048"/>
    <cellStyle name="Normal 65 2 2" xfId="7049"/>
    <cellStyle name="Normal 65 3" xfId="7050"/>
    <cellStyle name="Normal 66" xfId="7051"/>
    <cellStyle name="Normal 66 2" xfId="7052"/>
    <cellStyle name="Normal 66 2 2" xfId="7053"/>
    <cellStyle name="Normal 66 3" xfId="7054"/>
    <cellStyle name="Normal 67" xfId="7055"/>
    <cellStyle name="Normal 67 2" xfId="7056"/>
    <cellStyle name="Normal 67 2 2" xfId="7057"/>
    <cellStyle name="Normal 67 2 2 2" xfId="7058"/>
    <cellStyle name="Normal 67 2 2 3" xfId="7059"/>
    <cellStyle name="Normal 67 2 3" xfId="7060"/>
    <cellStyle name="Normal 67 2 4" xfId="7061"/>
    <cellStyle name="Normal 67 3" xfId="7062"/>
    <cellStyle name="Normal 67 3 2" xfId="7063"/>
    <cellStyle name="Normal 67 3 2 2" xfId="7064"/>
    <cellStyle name="Normal 67 3 2 3" xfId="7065"/>
    <cellStyle name="Normal 67 3 3" xfId="7066"/>
    <cellStyle name="Normal 67 3 4" xfId="7067"/>
    <cellStyle name="Normal 67 4" xfId="7068"/>
    <cellStyle name="Normal 67 4 2" xfId="7069"/>
    <cellStyle name="Normal 67 4 3" xfId="7070"/>
    <cellStyle name="Normal 67 5" xfId="7071"/>
    <cellStyle name="Normal 67 6" xfId="7072"/>
    <cellStyle name="Normal 68" xfId="7073"/>
    <cellStyle name="Normal 68 2" xfId="7074"/>
    <cellStyle name="Normal 68 2 2" xfId="7075"/>
    <cellStyle name="Normal 68 2 3" xfId="7076"/>
    <cellStyle name="Normal 68 3" xfId="7077"/>
    <cellStyle name="Normal 68 4" xfId="7078"/>
    <cellStyle name="Normal 69" xfId="7079"/>
    <cellStyle name="Normal 69 2" xfId="7080"/>
    <cellStyle name="Normal 69 3" xfId="7081"/>
    <cellStyle name="Normal 7" xfId="7082"/>
    <cellStyle name="Normal 7 2" xfId="7083"/>
    <cellStyle name="Normal 7 2 2" xfId="7084"/>
    <cellStyle name="Normal 7 2 2 2" xfId="7085"/>
    <cellStyle name="Normal 7 2 3" xfId="7086"/>
    <cellStyle name="Normal 7 2 3 2" xfId="7087"/>
    <cellStyle name="Normal 7 2 4" xfId="7088"/>
    <cellStyle name="Normal 7 2 4 2" xfId="7089"/>
    <cellStyle name="Normal 7 2 5" xfId="7090"/>
    <cellStyle name="Normal 7 2 6" xfId="7091"/>
    <cellStyle name="Normal 7 2 7" xfId="7092"/>
    <cellStyle name="Normal 7 3" xfId="7093"/>
    <cellStyle name="Normal 7 3 2" xfId="7094"/>
    <cellStyle name="Normal 7 3 2 2" xfId="7095"/>
    <cellStyle name="Normal 7 3 3" xfId="7096"/>
    <cellStyle name="Normal 7 3 4" xfId="7097"/>
    <cellStyle name="Normal 7 4" xfId="7098"/>
    <cellStyle name="Normal 7 4 2" xfId="7099"/>
    <cellStyle name="Normal 7 5" xfId="7100"/>
    <cellStyle name="Normal 7 5 2" xfId="7101"/>
    <cellStyle name="Normal 7 5 3" xfId="7102"/>
    <cellStyle name="Normal 7 6" xfId="7103"/>
    <cellStyle name="Normal 7 6 2" xfId="7104"/>
    <cellStyle name="Normal 7 6 3" xfId="7105"/>
    <cellStyle name="Normal 7 7" xfId="7106"/>
    <cellStyle name="Normal 7_100713 Data Request for Statistics Center Abu Dhabi" xfId="7107"/>
    <cellStyle name="Normal 70" xfId="7108"/>
    <cellStyle name="Normal 8" xfId="7109"/>
    <cellStyle name="Normal 8 2" xfId="7110"/>
    <cellStyle name="Normal 8 2 2" xfId="7111"/>
    <cellStyle name="Normal 8 2 2 2" xfId="7112"/>
    <cellStyle name="Normal 8 2 3" xfId="7113"/>
    <cellStyle name="Normal 8 2 3 2" xfId="7114"/>
    <cellStyle name="Normal 8 2 4" xfId="7115"/>
    <cellStyle name="Normal 8 2 5" xfId="7116"/>
    <cellStyle name="Normal 8 2 6" xfId="7117"/>
    <cellStyle name="Normal 8 3" xfId="7118"/>
    <cellStyle name="Normal 8 3 2" xfId="7119"/>
    <cellStyle name="Normal 8 4" xfId="7120"/>
    <cellStyle name="Normal 8 4 2" xfId="7121"/>
    <cellStyle name="Normal 8 4 3" xfId="7122"/>
    <cellStyle name="Normal 8 5" xfId="7123"/>
    <cellStyle name="Normal 8 5 2" xfId="7124"/>
    <cellStyle name="Normal 8 5 3" xfId="7125"/>
    <cellStyle name="Normal 8 5 4" xfId="7126"/>
    <cellStyle name="Normal 8 6" xfId="7127"/>
    <cellStyle name="Normal 8 7" xfId="7128"/>
    <cellStyle name="Normal 8_100713 Data Request for Statistics Center Abu Dhabi" xfId="7129"/>
    <cellStyle name="Normal 86" xfId="7130"/>
    <cellStyle name="Normal 86 2" xfId="7131"/>
    <cellStyle name="Normal 86 2 2" xfId="7132"/>
    <cellStyle name="Normal 86 3" xfId="7133"/>
    <cellStyle name="Normal 86 3 2" xfId="7134"/>
    <cellStyle name="Normal 86 4" xfId="7135"/>
    <cellStyle name="Normal 87" xfId="7136"/>
    <cellStyle name="Normal 87 12 2" xfId="7137"/>
    <cellStyle name="Normal 87 12 2 2" xfId="7138"/>
    <cellStyle name="Normal 87 12 2 2 2" xfId="7139"/>
    <cellStyle name="Normal 87 12 2 3" xfId="7140"/>
    <cellStyle name="Normal 87 12 2 3 2" xfId="7141"/>
    <cellStyle name="Normal 87 12 2 4" xfId="7142"/>
    <cellStyle name="Normal 87 2" xfId="7143"/>
    <cellStyle name="Normal 87 2 2" xfId="7144"/>
    <cellStyle name="Normal 87 2 2 2" xfId="7145"/>
    <cellStyle name="Normal 87 2 3" xfId="7146"/>
    <cellStyle name="Normal 87 2 3 2" xfId="7147"/>
    <cellStyle name="Normal 87 2 4" xfId="7148"/>
    <cellStyle name="Normal 87 3" xfId="7149"/>
    <cellStyle name="Normal 87 3 2" xfId="7150"/>
    <cellStyle name="Normal 87 4" xfId="7151"/>
    <cellStyle name="Normal 87 4 2" xfId="7152"/>
    <cellStyle name="Normal 87 5" xfId="7153"/>
    <cellStyle name="Normal 88" xfId="7154"/>
    <cellStyle name="Normal 88 2" xfId="7155"/>
    <cellStyle name="Normal 88 2 2" xfId="7156"/>
    <cellStyle name="Normal 88 3" xfId="7157"/>
    <cellStyle name="Normal 88 3 2" xfId="7158"/>
    <cellStyle name="Normal 88 4" xfId="7159"/>
    <cellStyle name="Normal 89" xfId="7160"/>
    <cellStyle name="Normal 89 2" xfId="7161"/>
    <cellStyle name="Normal 89 2 2" xfId="7162"/>
    <cellStyle name="Normal 89 3" xfId="7163"/>
    <cellStyle name="Normal 89 3 2" xfId="7164"/>
    <cellStyle name="Normal 89 4" xfId="7165"/>
    <cellStyle name="Normal 9" xfId="7166"/>
    <cellStyle name="Normal 9 10" xfId="7167"/>
    <cellStyle name="Normal 9 11" xfId="7168"/>
    <cellStyle name="Normal 9 2" xfId="7169"/>
    <cellStyle name="Normal 9 2 2" xfId="7170"/>
    <cellStyle name="Normal 9 2 2 2" xfId="7171"/>
    <cellStyle name="Normal 9 2 3" xfId="7172"/>
    <cellStyle name="Normal 9 2 3 2" xfId="7173"/>
    <cellStyle name="Normal 9 2 4" xfId="7174"/>
    <cellStyle name="Normal 9 2 5" xfId="7175"/>
    <cellStyle name="Normal 9 2 6" xfId="7176"/>
    <cellStyle name="Normal 9 3" xfId="7177"/>
    <cellStyle name="Normal 9 3 2" xfId="7178"/>
    <cellStyle name="Normal 9 3 2 2" xfId="7179"/>
    <cellStyle name="Normal 9 3 3" xfId="7180"/>
    <cellStyle name="Normal 9 4" xfId="7181"/>
    <cellStyle name="Normal 9 4 2" xfId="7182"/>
    <cellStyle name="Normal 9 4 2 2" xfId="7183"/>
    <cellStyle name="Normal 9 4 3" xfId="7184"/>
    <cellStyle name="Normal 9 5" xfId="7185"/>
    <cellStyle name="Normal 9 5 2" xfId="7186"/>
    <cellStyle name="Normal 9 5 2 2" xfId="7187"/>
    <cellStyle name="Normal 9 5 3" xfId="7188"/>
    <cellStyle name="Normal 9 6" xfId="7189"/>
    <cellStyle name="Normal 9 6 2" xfId="7190"/>
    <cellStyle name="Normal 9 7" xfId="7191"/>
    <cellStyle name="Normal 9 7 2" xfId="7192"/>
    <cellStyle name="Normal 9 8" xfId="7193"/>
    <cellStyle name="Normal 9 8 2" xfId="7194"/>
    <cellStyle name="Normal 9 8 2 2" xfId="7195"/>
    <cellStyle name="Normal 9 8 2 3" xfId="7196"/>
    <cellStyle name="Normal 9 8 3" xfId="7197"/>
    <cellStyle name="Normal 9 8 4" xfId="7198"/>
    <cellStyle name="Normal 9 9" xfId="7199"/>
    <cellStyle name="Normal 9 9 2" xfId="7200"/>
    <cellStyle name="Normal 9 9 3" xfId="7201"/>
    <cellStyle name="Normal 9_100713 Data Request for Statistics Center Abu Dhabi" xfId="7202"/>
    <cellStyle name="Normal 90" xfId="7203"/>
    <cellStyle name="Normal 90 2" xfId="7204"/>
    <cellStyle name="Normal 90 2 2" xfId="7205"/>
    <cellStyle name="Normal 90 3" xfId="7206"/>
    <cellStyle name="Normal 90 3 2" xfId="7207"/>
    <cellStyle name="Normal 90 4" xfId="7208"/>
    <cellStyle name="Normal 91" xfId="7209"/>
    <cellStyle name="Normal 91 2" xfId="7210"/>
    <cellStyle name="Normal 91 2 2" xfId="7211"/>
    <cellStyle name="Normal 91 3" xfId="7212"/>
    <cellStyle name="Normal 91 3 2" xfId="7213"/>
    <cellStyle name="Normal 91 4" xfId="7214"/>
    <cellStyle name="Note 10" xfId="7215"/>
    <cellStyle name="Note 10 2" xfId="7216"/>
    <cellStyle name="Note 10 2 2" xfId="7217"/>
    <cellStyle name="Note 10 3" xfId="7218"/>
    <cellStyle name="Note 11" xfId="7219"/>
    <cellStyle name="Note 11 2" xfId="7220"/>
    <cellStyle name="Note 11 2 2" xfId="7221"/>
    <cellStyle name="Note 11 3" xfId="7222"/>
    <cellStyle name="Note 12" xfId="7223"/>
    <cellStyle name="Note 12 2" xfId="7224"/>
    <cellStyle name="Note 12 2 2" xfId="7225"/>
    <cellStyle name="Note 12 3" xfId="7226"/>
    <cellStyle name="Note 13" xfId="7227"/>
    <cellStyle name="Note 13 2" xfId="7228"/>
    <cellStyle name="Note 13 2 2" xfId="7229"/>
    <cellStyle name="Note 13 3" xfId="7230"/>
    <cellStyle name="Note 14" xfId="7231"/>
    <cellStyle name="Note 14 2" xfId="7232"/>
    <cellStyle name="Note 14 2 2" xfId="7233"/>
    <cellStyle name="Note 14 3" xfId="7234"/>
    <cellStyle name="Note 15" xfId="7235"/>
    <cellStyle name="Note 15 2" xfId="7236"/>
    <cellStyle name="Note 15 2 2" xfId="7237"/>
    <cellStyle name="Note 15 3" xfId="7238"/>
    <cellStyle name="Note 16" xfId="7239"/>
    <cellStyle name="Note 16 2" xfId="7240"/>
    <cellStyle name="Note 16 2 2" xfId="7241"/>
    <cellStyle name="Note 16 3" xfId="7242"/>
    <cellStyle name="Note 17" xfId="7243"/>
    <cellStyle name="Note 17 2" xfId="7244"/>
    <cellStyle name="Note 17 2 2" xfId="7245"/>
    <cellStyle name="Note 17 3" xfId="7246"/>
    <cellStyle name="Note 18" xfId="7247"/>
    <cellStyle name="Note 18 2" xfId="7248"/>
    <cellStyle name="Note 18 2 2" xfId="7249"/>
    <cellStyle name="Note 18 3" xfId="7250"/>
    <cellStyle name="Note 19" xfId="7251"/>
    <cellStyle name="Note 19 2" xfId="7252"/>
    <cellStyle name="Note 19 2 2" xfId="7253"/>
    <cellStyle name="Note 19 3" xfId="7254"/>
    <cellStyle name="Note 2" xfId="7255"/>
    <cellStyle name="Note 2 2" xfId="7256"/>
    <cellStyle name="Note 2 2 2" xfId="7257"/>
    <cellStyle name="Note 2 3" xfId="7258"/>
    <cellStyle name="Note 2 3 2" xfId="7259"/>
    <cellStyle name="Note 2 4" xfId="7260"/>
    <cellStyle name="Note 20" xfId="7261"/>
    <cellStyle name="Note 20 2" xfId="7262"/>
    <cellStyle name="Note 20 2 2" xfId="7263"/>
    <cellStyle name="Note 20 3" xfId="7264"/>
    <cellStyle name="Note 21" xfId="7265"/>
    <cellStyle name="Note 21 2" xfId="7266"/>
    <cellStyle name="Note 21 2 2" xfId="7267"/>
    <cellStyle name="Note 21 3" xfId="7268"/>
    <cellStyle name="Note 22" xfId="7269"/>
    <cellStyle name="Note 22 2" xfId="7270"/>
    <cellStyle name="Note 22 2 2" xfId="7271"/>
    <cellStyle name="Note 22 3" xfId="7272"/>
    <cellStyle name="Note 23" xfId="7273"/>
    <cellStyle name="Note 23 2" xfId="7274"/>
    <cellStyle name="Note 23 2 2" xfId="7275"/>
    <cellStyle name="Note 23 3" xfId="7276"/>
    <cellStyle name="Note 24" xfId="7277"/>
    <cellStyle name="Note 24 2" xfId="7278"/>
    <cellStyle name="Note 24 2 2" xfId="7279"/>
    <cellStyle name="Note 24 3" xfId="7280"/>
    <cellStyle name="Note 25" xfId="7281"/>
    <cellStyle name="Note 25 2" xfId="7282"/>
    <cellStyle name="Note 25 2 2" xfId="7283"/>
    <cellStyle name="Note 25 3" xfId="7284"/>
    <cellStyle name="Note 26" xfId="7285"/>
    <cellStyle name="Note 26 2" xfId="7286"/>
    <cellStyle name="Note 26 2 2" xfId="7287"/>
    <cellStyle name="Note 26 3" xfId="7288"/>
    <cellStyle name="Note 27" xfId="7289"/>
    <cellStyle name="Note 27 2" xfId="7290"/>
    <cellStyle name="Note 27 2 2" xfId="7291"/>
    <cellStyle name="Note 27 3" xfId="7292"/>
    <cellStyle name="Note 28" xfId="7293"/>
    <cellStyle name="Note 28 2" xfId="7294"/>
    <cellStyle name="Note 28 2 2" xfId="7295"/>
    <cellStyle name="Note 28 3" xfId="7296"/>
    <cellStyle name="Note 3" xfId="7297"/>
    <cellStyle name="Note 3 2" xfId="7298"/>
    <cellStyle name="Note 3 2 2" xfId="7299"/>
    <cellStyle name="Note 3 3" xfId="7300"/>
    <cellStyle name="Note 4" xfId="7301"/>
    <cellStyle name="Note 4 2" xfId="7302"/>
    <cellStyle name="Note 4 2 2" xfId="7303"/>
    <cellStyle name="Note 4 3" xfId="7304"/>
    <cellStyle name="Note 5" xfId="7305"/>
    <cellStyle name="Note 5 2" xfId="7306"/>
    <cellStyle name="Note 5 2 2" xfId="7307"/>
    <cellStyle name="Note 5 3" xfId="7308"/>
    <cellStyle name="Note 6" xfId="7309"/>
    <cellStyle name="Note 6 2" xfId="7310"/>
    <cellStyle name="Note 6 2 2" xfId="7311"/>
    <cellStyle name="Note 6 3" xfId="7312"/>
    <cellStyle name="Note 7" xfId="7313"/>
    <cellStyle name="Note 7 2" xfId="7314"/>
    <cellStyle name="Note 7 2 2" xfId="7315"/>
    <cellStyle name="Note 7 3" xfId="7316"/>
    <cellStyle name="Note 8" xfId="7317"/>
    <cellStyle name="Note 8 2" xfId="7318"/>
    <cellStyle name="Note 8 2 2" xfId="7319"/>
    <cellStyle name="Note 8 3" xfId="7320"/>
    <cellStyle name="Note 9" xfId="7321"/>
    <cellStyle name="Note 9 2" xfId="7322"/>
    <cellStyle name="Note 9 2 2" xfId="7323"/>
    <cellStyle name="Note 9 3" xfId="7324"/>
    <cellStyle name="Output 10" xfId="7325"/>
    <cellStyle name="Output 10 2" xfId="7326"/>
    <cellStyle name="Output 10 2 2" xfId="7327"/>
    <cellStyle name="Output 10 3" xfId="7328"/>
    <cellStyle name="Output 11" xfId="7329"/>
    <cellStyle name="Output 11 2" xfId="7330"/>
    <cellStyle name="Output 11 2 2" xfId="7331"/>
    <cellStyle name="Output 11 3" xfId="7332"/>
    <cellStyle name="Output 12" xfId="7333"/>
    <cellStyle name="Output 12 2" xfId="7334"/>
    <cellStyle name="Output 12 2 2" xfId="7335"/>
    <cellStyle name="Output 12 3" xfId="7336"/>
    <cellStyle name="Output 13" xfId="7337"/>
    <cellStyle name="Output 13 2" xfId="7338"/>
    <cellStyle name="Output 13 2 2" xfId="7339"/>
    <cellStyle name="Output 13 3" xfId="7340"/>
    <cellStyle name="Output 14" xfId="7341"/>
    <cellStyle name="Output 14 2" xfId="7342"/>
    <cellStyle name="Output 14 2 2" xfId="7343"/>
    <cellStyle name="Output 14 3" xfId="7344"/>
    <cellStyle name="Output 15" xfId="7345"/>
    <cellStyle name="Output 15 2" xfId="7346"/>
    <cellStyle name="Output 15 2 2" xfId="7347"/>
    <cellStyle name="Output 15 3" xfId="7348"/>
    <cellStyle name="Output 16" xfId="7349"/>
    <cellStyle name="Output 16 2" xfId="7350"/>
    <cellStyle name="Output 16 2 2" xfId="7351"/>
    <cellStyle name="Output 16 3" xfId="7352"/>
    <cellStyle name="Output 17" xfId="7353"/>
    <cellStyle name="Output 17 2" xfId="7354"/>
    <cellStyle name="Output 17 2 2" xfId="7355"/>
    <cellStyle name="Output 17 3" xfId="7356"/>
    <cellStyle name="Output 18" xfId="7357"/>
    <cellStyle name="Output 18 2" xfId="7358"/>
    <cellStyle name="Output 18 2 2" xfId="7359"/>
    <cellStyle name="Output 18 3" xfId="7360"/>
    <cellStyle name="Output 19" xfId="7361"/>
    <cellStyle name="Output 19 2" xfId="7362"/>
    <cellStyle name="Output 19 2 2" xfId="7363"/>
    <cellStyle name="Output 19 3" xfId="7364"/>
    <cellStyle name="Output 2" xfId="7365"/>
    <cellStyle name="Output 2 2" xfId="7366"/>
    <cellStyle name="Output 2 2 2" xfId="7367"/>
    <cellStyle name="Output 2 3" xfId="7368"/>
    <cellStyle name="Output 20" xfId="7369"/>
    <cellStyle name="Output 20 2" xfId="7370"/>
    <cellStyle name="Output 20 2 2" xfId="7371"/>
    <cellStyle name="Output 20 3" xfId="7372"/>
    <cellStyle name="Output 21" xfId="7373"/>
    <cellStyle name="Output 21 2" xfId="7374"/>
    <cellStyle name="Output 21 2 2" xfId="7375"/>
    <cellStyle name="Output 21 3" xfId="7376"/>
    <cellStyle name="Output 22" xfId="7377"/>
    <cellStyle name="Output 22 2" xfId="7378"/>
    <cellStyle name="Output 22 2 2" xfId="7379"/>
    <cellStyle name="Output 22 3" xfId="7380"/>
    <cellStyle name="Output 23" xfId="7381"/>
    <cellStyle name="Output 23 2" xfId="7382"/>
    <cellStyle name="Output 23 2 2" xfId="7383"/>
    <cellStyle name="Output 23 3" xfId="7384"/>
    <cellStyle name="Output 24" xfId="7385"/>
    <cellStyle name="Output 24 2" xfId="7386"/>
    <cellStyle name="Output 24 2 2" xfId="7387"/>
    <cellStyle name="Output 24 3" xfId="7388"/>
    <cellStyle name="Output 25" xfId="7389"/>
    <cellStyle name="Output 25 2" xfId="7390"/>
    <cellStyle name="Output 25 2 2" xfId="7391"/>
    <cellStyle name="Output 25 3" xfId="7392"/>
    <cellStyle name="Output 26" xfId="7393"/>
    <cellStyle name="Output 26 2" xfId="7394"/>
    <cellStyle name="Output 26 2 2" xfId="7395"/>
    <cellStyle name="Output 26 3" xfId="7396"/>
    <cellStyle name="Output 27" xfId="7397"/>
    <cellStyle name="Output 27 2" xfId="7398"/>
    <cellStyle name="Output 27 2 2" xfId="7399"/>
    <cellStyle name="Output 27 3" xfId="7400"/>
    <cellStyle name="Output 28" xfId="7401"/>
    <cellStyle name="Output 28 2" xfId="7402"/>
    <cellStyle name="Output 28 2 2" xfId="7403"/>
    <cellStyle name="Output 28 3" xfId="7404"/>
    <cellStyle name="Output 3" xfId="7405"/>
    <cellStyle name="Output 3 2" xfId="7406"/>
    <cellStyle name="Output 3 2 2" xfId="7407"/>
    <cellStyle name="Output 3 3" xfId="7408"/>
    <cellStyle name="Output 4" xfId="7409"/>
    <cellStyle name="Output 4 2" xfId="7410"/>
    <cellStyle name="Output 4 2 2" xfId="7411"/>
    <cellStyle name="Output 4 3" xfId="7412"/>
    <cellStyle name="Output 5" xfId="7413"/>
    <cellStyle name="Output 5 2" xfId="7414"/>
    <cellStyle name="Output 5 2 2" xfId="7415"/>
    <cellStyle name="Output 5 3" xfId="7416"/>
    <cellStyle name="Output 6" xfId="7417"/>
    <cellStyle name="Output 6 2" xfId="7418"/>
    <cellStyle name="Output 6 2 2" xfId="7419"/>
    <cellStyle name="Output 6 3" xfId="7420"/>
    <cellStyle name="Output 7" xfId="7421"/>
    <cellStyle name="Output 7 2" xfId="7422"/>
    <cellStyle name="Output 7 2 2" xfId="7423"/>
    <cellStyle name="Output 7 3" xfId="7424"/>
    <cellStyle name="Output 8" xfId="7425"/>
    <cellStyle name="Output 8 2" xfId="7426"/>
    <cellStyle name="Output 8 2 2" xfId="7427"/>
    <cellStyle name="Output 8 3" xfId="7428"/>
    <cellStyle name="Output 9" xfId="7429"/>
    <cellStyle name="Output 9 2" xfId="7430"/>
    <cellStyle name="Output 9 2 2" xfId="7431"/>
    <cellStyle name="Output 9 3" xfId="7432"/>
    <cellStyle name="Percent 2" xfId="7433"/>
    <cellStyle name="Percent 2 10" xfId="7434"/>
    <cellStyle name="Percent 2 11" xfId="7435"/>
    <cellStyle name="Percent 2 2" xfId="7436"/>
    <cellStyle name="Percent 2 3" xfId="7437"/>
    <cellStyle name="Percent 2 3 2" xfId="7438"/>
    <cellStyle name="Percent 2 3 3" xfId="7439"/>
    <cellStyle name="Percent 2 4" xfId="7440"/>
    <cellStyle name="Percent 2 5" xfId="7441"/>
    <cellStyle name="Percent 2 6" xfId="7442"/>
    <cellStyle name="Percent 2 7" xfId="7443"/>
    <cellStyle name="Percent 2 8" xfId="7444"/>
    <cellStyle name="Percent 2 8 2" xfId="7445"/>
    <cellStyle name="Percent 2 8 3" xfId="7446"/>
    <cellStyle name="Percent 2 9" xfId="7447"/>
    <cellStyle name="Percent 3" xfId="7448"/>
    <cellStyle name="Percent 3 2" xfId="7449"/>
    <cellStyle name="Percent 4" xfId="7"/>
    <cellStyle name="Percent 4 2" xfId="4"/>
    <cellStyle name="Percent 4 3" xfId="7450"/>
    <cellStyle name="Percent 4 4" xfId="7451"/>
    <cellStyle name="Percent 5" xfId="7452"/>
    <cellStyle name="Percent 5 2" xfId="7453"/>
    <cellStyle name="Percent 5 3" xfId="7454"/>
    <cellStyle name="Style 1" xfId="7455"/>
    <cellStyle name="Style 2" xfId="7456"/>
    <cellStyle name="Style 3" xfId="7457"/>
    <cellStyle name="Table Heading" xfId="7458"/>
    <cellStyle name="Table Heading 2" xfId="7459"/>
    <cellStyle name="Table Title" xfId="7460"/>
    <cellStyle name="Table Title 2" xfId="7461"/>
    <cellStyle name="Table Units" xfId="7462"/>
    <cellStyle name="Table Units 2" xfId="7463"/>
    <cellStyle name="Title 10" xfId="7464"/>
    <cellStyle name="Title 10 2" xfId="7465"/>
    <cellStyle name="Title 10 2 2" xfId="7466"/>
    <cellStyle name="Title 10 3" xfId="7467"/>
    <cellStyle name="Title 11" xfId="7468"/>
    <cellStyle name="Title 11 2" xfId="7469"/>
    <cellStyle name="Title 11 2 2" xfId="7470"/>
    <cellStyle name="Title 11 3" xfId="7471"/>
    <cellStyle name="Title 12" xfId="7472"/>
    <cellStyle name="Title 12 2" xfId="7473"/>
    <cellStyle name="Title 12 2 2" xfId="7474"/>
    <cellStyle name="Title 12 3" xfId="7475"/>
    <cellStyle name="Title 13" xfId="7476"/>
    <cellStyle name="Title 13 2" xfId="7477"/>
    <cellStyle name="Title 13 2 2" xfId="7478"/>
    <cellStyle name="Title 13 3" xfId="7479"/>
    <cellStyle name="Title 14" xfId="7480"/>
    <cellStyle name="Title 14 2" xfId="7481"/>
    <cellStyle name="Title 14 2 2" xfId="7482"/>
    <cellStyle name="Title 14 3" xfId="7483"/>
    <cellStyle name="Title 15" xfId="7484"/>
    <cellStyle name="Title 15 2" xfId="7485"/>
    <cellStyle name="Title 15 2 2" xfId="7486"/>
    <cellStyle name="Title 15 3" xfId="7487"/>
    <cellStyle name="Title 16" xfId="7488"/>
    <cellStyle name="Title 16 2" xfId="7489"/>
    <cellStyle name="Title 16 2 2" xfId="7490"/>
    <cellStyle name="Title 16 3" xfId="7491"/>
    <cellStyle name="Title 17" xfId="7492"/>
    <cellStyle name="Title 17 2" xfId="7493"/>
    <cellStyle name="Title 17 2 2" xfId="7494"/>
    <cellStyle name="Title 17 3" xfId="7495"/>
    <cellStyle name="Title 18" xfId="7496"/>
    <cellStyle name="Title 18 2" xfId="7497"/>
    <cellStyle name="Title 18 2 2" xfId="7498"/>
    <cellStyle name="Title 18 3" xfId="7499"/>
    <cellStyle name="Title 19" xfId="7500"/>
    <cellStyle name="Title 19 2" xfId="7501"/>
    <cellStyle name="Title 19 2 2" xfId="7502"/>
    <cellStyle name="Title 19 3" xfId="7503"/>
    <cellStyle name="Title 2" xfId="7504"/>
    <cellStyle name="Title 2 2" xfId="7505"/>
    <cellStyle name="Title 2 2 2" xfId="7506"/>
    <cellStyle name="Title 2 3" xfId="7507"/>
    <cellStyle name="Title 20" xfId="7508"/>
    <cellStyle name="Title 20 2" xfId="7509"/>
    <cellStyle name="Title 20 2 2" xfId="7510"/>
    <cellStyle name="Title 20 3" xfId="7511"/>
    <cellStyle name="Title 21" xfId="7512"/>
    <cellStyle name="Title 21 2" xfId="7513"/>
    <cellStyle name="Title 21 2 2" xfId="7514"/>
    <cellStyle name="Title 21 3" xfId="7515"/>
    <cellStyle name="Title 22" xfId="7516"/>
    <cellStyle name="Title 22 2" xfId="7517"/>
    <cellStyle name="Title 22 2 2" xfId="7518"/>
    <cellStyle name="Title 22 3" xfId="7519"/>
    <cellStyle name="Title 23" xfId="7520"/>
    <cellStyle name="Title 23 2" xfId="7521"/>
    <cellStyle name="Title 23 2 2" xfId="7522"/>
    <cellStyle name="Title 23 3" xfId="7523"/>
    <cellStyle name="Title 24" xfId="7524"/>
    <cellStyle name="Title 24 2" xfId="7525"/>
    <cellStyle name="Title 24 2 2" xfId="7526"/>
    <cellStyle name="Title 24 3" xfId="7527"/>
    <cellStyle name="Title 25" xfId="7528"/>
    <cellStyle name="Title 25 2" xfId="7529"/>
    <cellStyle name="Title 25 2 2" xfId="7530"/>
    <cellStyle name="Title 25 3" xfId="7531"/>
    <cellStyle name="Title 26" xfId="7532"/>
    <cellStyle name="Title 26 2" xfId="7533"/>
    <cellStyle name="Title 26 2 2" xfId="7534"/>
    <cellStyle name="Title 26 3" xfId="7535"/>
    <cellStyle name="Title 27" xfId="7536"/>
    <cellStyle name="Title 27 2" xfId="7537"/>
    <cellStyle name="Title 27 2 2" xfId="7538"/>
    <cellStyle name="Title 27 3" xfId="7539"/>
    <cellStyle name="Title 28" xfId="7540"/>
    <cellStyle name="Title 28 2" xfId="7541"/>
    <cellStyle name="Title 28 2 2" xfId="7542"/>
    <cellStyle name="Title 28 3" xfId="7543"/>
    <cellStyle name="Title 3" xfId="7544"/>
    <cellStyle name="Title 3 2" xfId="7545"/>
    <cellStyle name="Title 3 2 2" xfId="7546"/>
    <cellStyle name="Title 3 3" xfId="7547"/>
    <cellStyle name="Title 4" xfId="7548"/>
    <cellStyle name="Title 4 2" xfId="7549"/>
    <cellStyle name="Title 4 2 2" xfId="7550"/>
    <cellStyle name="Title 4 3" xfId="7551"/>
    <cellStyle name="Title 5" xfId="7552"/>
    <cellStyle name="Title 5 2" xfId="7553"/>
    <cellStyle name="Title 5 2 2" xfId="7554"/>
    <cellStyle name="Title 5 3" xfId="7555"/>
    <cellStyle name="Title 6" xfId="7556"/>
    <cellStyle name="Title 6 2" xfId="7557"/>
    <cellStyle name="Title 6 2 2" xfId="7558"/>
    <cellStyle name="Title 6 3" xfId="7559"/>
    <cellStyle name="Title 7" xfId="7560"/>
    <cellStyle name="Title 7 2" xfId="7561"/>
    <cellStyle name="Title 7 2 2" xfId="7562"/>
    <cellStyle name="Title 7 3" xfId="7563"/>
    <cellStyle name="Title 8" xfId="7564"/>
    <cellStyle name="Title 8 2" xfId="7565"/>
    <cellStyle name="Title 8 2 2" xfId="7566"/>
    <cellStyle name="Title 8 3" xfId="7567"/>
    <cellStyle name="Title 9" xfId="7568"/>
    <cellStyle name="Title 9 2" xfId="7569"/>
    <cellStyle name="Title 9 2 2" xfId="7570"/>
    <cellStyle name="Title 9 3" xfId="7571"/>
    <cellStyle name="Total 10" xfId="7572"/>
    <cellStyle name="Total 10 2" xfId="7573"/>
    <cellStyle name="Total 10 2 2" xfId="7574"/>
    <cellStyle name="Total 10 3" xfId="7575"/>
    <cellStyle name="Total 11" xfId="7576"/>
    <cellStyle name="Total 11 2" xfId="7577"/>
    <cellStyle name="Total 11 2 2" xfId="7578"/>
    <cellStyle name="Total 11 3" xfId="7579"/>
    <cellStyle name="Total 12" xfId="7580"/>
    <cellStyle name="Total 12 2" xfId="7581"/>
    <cellStyle name="Total 12 2 2" xfId="7582"/>
    <cellStyle name="Total 12 3" xfId="7583"/>
    <cellStyle name="Total 13" xfId="7584"/>
    <cellStyle name="Total 13 2" xfId="7585"/>
    <cellStyle name="Total 13 2 2" xfId="7586"/>
    <cellStyle name="Total 13 3" xfId="7587"/>
    <cellStyle name="Total 14" xfId="7588"/>
    <cellStyle name="Total 14 2" xfId="7589"/>
    <cellStyle name="Total 14 2 2" xfId="7590"/>
    <cellStyle name="Total 14 3" xfId="7591"/>
    <cellStyle name="Total 15" xfId="7592"/>
    <cellStyle name="Total 15 2" xfId="7593"/>
    <cellStyle name="Total 15 2 2" xfId="7594"/>
    <cellStyle name="Total 15 3" xfId="7595"/>
    <cellStyle name="Total 16" xfId="7596"/>
    <cellStyle name="Total 16 2" xfId="7597"/>
    <cellStyle name="Total 16 2 2" xfId="7598"/>
    <cellStyle name="Total 16 3" xfId="7599"/>
    <cellStyle name="Total 17" xfId="7600"/>
    <cellStyle name="Total 17 2" xfId="7601"/>
    <cellStyle name="Total 17 2 2" xfId="7602"/>
    <cellStyle name="Total 17 3" xfId="7603"/>
    <cellStyle name="Total 18" xfId="7604"/>
    <cellStyle name="Total 18 2" xfId="7605"/>
    <cellStyle name="Total 18 2 2" xfId="7606"/>
    <cellStyle name="Total 18 3" xfId="7607"/>
    <cellStyle name="Total 19" xfId="7608"/>
    <cellStyle name="Total 19 2" xfId="7609"/>
    <cellStyle name="Total 19 2 2" xfId="7610"/>
    <cellStyle name="Total 19 3" xfId="7611"/>
    <cellStyle name="Total 2" xfId="7612"/>
    <cellStyle name="Total 2 2" xfId="7613"/>
    <cellStyle name="Total 2 2 2" xfId="7614"/>
    <cellStyle name="Total 2 3" xfId="7615"/>
    <cellStyle name="Total 20" xfId="7616"/>
    <cellStyle name="Total 20 2" xfId="7617"/>
    <cellStyle name="Total 20 2 2" xfId="7618"/>
    <cellStyle name="Total 20 3" xfId="7619"/>
    <cellStyle name="Total 21" xfId="7620"/>
    <cellStyle name="Total 21 2" xfId="7621"/>
    <cellStyle name="Total 21 2 2" xfId="7622"/>
    <cellStyle name="Total 21 3" xfId="7623"/>
    <cellStyle name="Total 22" xfId="7624"/>
    <cellStyle name="Total 22 2" xfId="7625"/>
    <cellStyle name="Total 22 2 2" xfId="7626"/>
    <cellStyle name="Total 22 3" xfId="7627"/>
    <cellStyle name="Total 23" xfId="7628"/>
    <cellStyle name="Total 23 2" xfId="7629"/>
    <cellStyle name="Total 23 2 2" xfId="7630"/>
    <cellStyle name="Total 23 3" xfId="7631"/>
    <cellStyle name="Total 24" xfId="7632"/>
    <cellStyle name="Total 24 2" xfId="7633"/>
    <cellStyle name="Total 24 2 2" xfId="7634"/>
    <cellStyle name="Total 24 3" xfId="7635"/>
    <cellStyle name="Total 25" xfId="7636"/>
    <cellStyle name="Total 25 2" xfId="7637"/>
    <cellStyle name="Total 25 2 2" xfId="7638"/>
    <cellStyle name="Total 25 3" xfId="7639"/>
    <cellStyle name="Total 26" xfId="7640"/>
    <cellStyle name="Total 26 2" xfId="7641"/>
    <cellStyle name="Total 26 2 2" xfId="7642"/>
    <cellStyle name="Total 26 3" xfId="7643"/>
    <cellStyle name="Total 27" xfId="7644"/>
    <cellStyle name="Total 27 2" xfId="7645"/>
    <cellStyle name="Total 27 2 2" xfId="7646"/>
    <cellStyle name="Total 27 3" xfId="7647"/>
    <cellStyle name="Total 28" xfId="7648"/>
    <cellStyle name="Total 28 2" xfId="7649"/>
    <cellStyle name="Total 28 2 2" xfId="7650"/>
    <cellStyle name="Total 28 3" xfId="7651"/>
    <cellStyle name="Total 3" xfId="7652"/>
    <cellStyle name="Total 3 2" xfId="7653"/>
    <cellStyle name="Total 3 2 2" xfId="7654"/>
    <cellStyle name="Total 3 3" xfId="7655"/>
    <cellStyle name="Total 4" xfId="7656"/>
    <cellStyle name="Total 4 2" xfId="7657"/>
    <cellStyle name="Total 4 2 2" xfId="7658"/>
    <cellStyle name="Total 4 3" xfId="7659"/>
    <cellStyle name="Total 5" xfId="7660"/>
    <cellStyle name="Total 5 2" xfId="7661"/>
    <cellStyle name="Total 5 2 2" xfId="7662"/>
    <cellStyle name="Total 5 3" xfId="7663"/>
    <cellStyle name="Total 6" xfId="7664"/>
    <cellStyle name="Total 6 2" xfId="7665"/>
    <cellStyle name="Total 6 2 2" xfId="7666"/>
    <cellStyle name="Total 6 3" xfId="7667"/>
    <cellStyle name="Total 7" xfId="7668"/>
    <cellStyle name="Total 7 2" xfId="7669"/>
    <cellStyle name="Total 7 2 2" xfId="7670"/>
    <cellStyle name="Total 7 3" xfId="7671"/>
    <cellStyle name="Total 8" xfId="7672"/>
    <cellStyle name="Total 8 2" xfId="7673"/>
    <cellStyle name="Total 8 2 2" xfId="7674"/>
    <cellStyle name="Total 8 3" xfId="7675"/>
    <cellStyle name="Total 9" xfId="7676"/>
    <cellStyle name="Total 9 2" xfId="7677"/>
    <cellStyle name="Total 9 2 2" xfId="7678"/>
    <cellStyle name="Total 9 3" xfId="7679"/>
    <cellStyle name="Warning Text 10" xfId="7680"/>
    <cellStyle name="Warning Text 10 2" xfId="7681"/>
    <cellStyle name="Warning Text 10 2 2" xfId="7682"/>
    <cellStyle name="Warning Text 10 3" xfId="7683"/>
    <cellStyle name="Warning Text 11" xfId="7684"/>
    <cellStyle name="Warning Text 11 2" xfId="7685"/>
    <cellStyle name="Warning Text 11 2 2" xfId="7686"/>
    <cellStyle name="Warning Text 11 3" xfId="7687"/>
    <cellStyle name="Warning Text 12" xfId="7688"/>
    <cellStyle name="Warning Text 12 2" xfId="7689"/>
    <cellStyle name="Warning Text 12 2 2" xfId="7690"/>
    <cellStyle name="Warning Text 12 3" xfId="7691"/>
    <cellStyle name="Warning Text 13" xfId="7692"/>
    <cellStyle name="Warning Text 13 2" xfId="7693"/>
    <cellStyle name="Warning Text 13 2 2" xfId="7694"/>
    <cellStyle name="Warning Text 13 3" xfId="7695"/>
    <cellStyle name="Warning Text 14" xfId="7696"/>
    <cellStyle name="Warning Text 14 2" xfId="7697"/>
    <cellStyle name="Warning Text 14 2 2" xfId="7698"/>
    <cellStyle name="Warning Text 14 3" xfId="7699"/>
    <cellStyle name="Warning Text 15" xfId="7700"/>
    <cellStyle name="Warning Text 15 2" xfId="7701"/>
    <cellStyle name="Warning Text 15 2 2" xfId="7702"/>
    <cellStyle name="Warning Text 15 3" xfId="7703"/>
    <cellStyle name="Warning Text 16" xfId="7704"/>
    <cellStyle name="Warning Text 16 2" xfId="7705"/>
    <cellStyle name="Warning Text 16 2 2" xfId="7706"/>
    <cellStyle name="Warning Text 16 3" xfId="7707"/>
    <cellStyle name="Warning Text 17" xfId="7708"/>
    <cellStyle name="Warning Text 17 2" xfId="7709"/>
    <cellStyle name="Warning Text 17 2 2" xfId="7710"/>
    <cellStyle name="Warning Text 17 3" xfId="7711"/>
    <cellStyle name="Warning Text 18" xfId="7712"/>
    <cellStyle name="Warning Text 18 2" xfId="7713"/>
    <cellStyle name="Warning Text 18 2 2" xfId="7714"/>
    <cellStyle name="Warning Text 18 3" xfId="7715"/>
    <cellStyle name="Warning Text 19" xfId="7716"/>
    <cellStyle name="Warning Text 19 2" xfId="7717"/>
    <cellStyle name="Warning Text 19 2 2" xfId="7718"/>
    <cellStyle name="Warning Text 19 3" xfId="7719"/>
    <cellStyle name="Warning Text 2" xfId="7720"/>
    <cellStyle name="Warning Text 2 2" xfId="7721"/>
    <cellStyle name="Warning Text 2 2 2" xfId="7722"/>
    <cellStyle name="Warning Text 2 3" xfId="7723"/>
    <cellStyle name="Warning Text 20" xfId="7724"/>
    <cellStyle name="Warning Text 20 2" xfId="7725"/>
    <cellStyle name="Warning Text 20 2 2" xfId="7726"/>
    <cellStyle name="Warning Text 20 3" xfId="7727"/>
    <cellStyle name="Warning Text 21" xfId="7728"/>
    <cellStyle name="Warning Text 21 2" xfId="7729"/>
    <cellStyle name="Warning Text 21 2 2" xfId="7730"/>
    <cellStyle name="Warning Text 21 3" xfId="7731"/>
    <cellStyle name="Warning Text 22" xfId="7732"/>
    <cellStyle name="Warning Text 22 2" xfId="7733"/>
    <cellStyle name="Warning Text 22 2 2" xfId="7734"/>
    <cellStyle name="Warning Text 22 3" xfId="7735"/>
    <cellStyle name="Warning Text 23" xfId="7736"/>
    <cellStyle name="Warning Text 23 2" xfId="7737"/>
    <cellStyle name="Warning Text 23 2 2" xfId="7738"/>
    <cellStyle name="Warning Text 23 3" xfId="7739"/>
    <cellStyle name="Warning Text 24" xfId="7740"/>
    <cellStyle name="Warning Text 24 2" xfId="7741"/>
    <cellStyle name="Warning Text 24 2 2" xfId="7742"/>
    <cellStyle name="Warning Text 24 3" xfId="7743"/>
    <cellStyle name="Warning Text 25" xfId="7744"/>
    <cellStyle name="Warning Text 25 2" xfId="7745"/>
    <cellStyle name="Warning Text 25 2 2" xfId="7746"/>
    <cellStyle name="Warning Text 25 3" xfId="7747"/>
    <cellStyle name="Warning Text 26" xfId="7748"/>
    <cellStyle name="Warning Text 26 2" xfId="7749"/>
    <cellStyle name="Warning Text 26 2 2" xfId="7750"/>
    <cellStyle name="Warning Text 26 3" xfId="7751"/>
    <cellStyle name="Warning Text 27" xfId="7752"/>
    <cellStyle name="Warning Text 27 2" xfId="7753"/>
    <cellStyle name="Warning Text 27 2 2" xfId="7754"/>
    <cellStyle name="Warning Text 27 3" xfId="7755"/>
    <cellStyle name="Warning Text 28" xfId="7756"/>
    <cellStyle name="Warning Text 28 2" xfId="7757"/>
    <cellStyle name="Warning Text 28 2 2" xfId="7758"/>
    <cellStyle name="Warning Text 28 3" xfId="7759"/>
    <cellStyle name="Warning Text 3" xfId="7760"/>
    <cellStyle name="Warning Text 3 2" xfId="7761"/>
    <cellStyle name="Warning Text 3 2 2" xfId="7762"/>
    <cellStyle name="Warning Text 3 3" xfId="7763"/>
    <cellStyle name="Warning Text 4" xfId="7764"/>
    <cellStyle name="Warning Text 4 2" xfId="7765"/>
    <cellStyle name="Warning Text 4 2 2" xfId="7766"/>
    <cellStyle name="Warning Text 4 3" xfId="7767"/>
    <cellStyle name="Warning Text 5" xfId="7768"/>
    <cellStyle name="Warning Text 5 2" xfId="7769"/>
    <cellStyle name="Warning Text 5 2 2" xfId="7770"/>
    <cellStyle name="Warning Text 5 3" xfId="7771"/>
    <cellStyle name="Warning Text 6" xfId="7772"/>
    <cellStyle name="Warning Text 6 2" xfId="7773"/>
    <cellStyle name="Warning Text 6 2 2" xfId="7774"/>
    <cellStyle name="Warning Text 6 3" xfId="7775"/>
    <cellStyle name="Warning Text 7" xfId="7776"/>
    <cellStyle name="Warning Text 7 2" xfId="7777"/>
    <cellStyle name="Warning Text 7 2 2" xfId="7778"/>
    <cellStyle name="Warning Text 7 3" xfId="7779"/>
    <cellStyle name="Warning Text 8" xfId="7780"/>
    <cellStyle name="Warning Text 8 2" xfId="7781"/>
    <cellStyle name="Warning Text 8 2 2" xfId="7782"/>
    <cellStyle name="Warning Text 8 3" xfId="7783"/>
    <cellStyle name="Warning Text 9" xfId="7784"/>
    <cellStyle name="Warning Text 9 2" xfId="7785"/>
    <cellStyle name="Warning Text 9 2 2" xfId="7786"/>
    <cellStyle name="Warning Text 9 3" xfId="7787"/>
    <cellStyle name="عادي_internetضياء" xfId="7788"/>
    <cellStyle name="عملة [0]_alkas2000c" xfId="7789"/>
    <cellStyle name="عملة_alkas2000c" xfId="7790"/>
    <cellStyle name="فاصلة [0]_internetضياء" xfId="7791"/>
    <cellStyle name="فاصلة_internetضياء" xfId="77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stacked"/>
        <c:varyColors val="0"/>
        <c:ser>
          <c:idx val="0"/>
          <c:order val="0"/>
          <c:tx>
            <c:strRef>
              <c:f>Environment!$A$278</c:f>
              <c:strCache>
                <c:ptCount val="1"/>
                <c:pt idx="0">
                  <c:v>أكاسيد النيتروجين </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[1]Sheet1!$A$7</c:f>
              <c:strCache>
                <c:ptCount val="1"/>
                <c:pt idx="0">
                  <c:v>ثاني أكسيد الكبريت</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[1]Sheet1!$A$8</c:f>
              <c:strCache>
                <c:ptCount val="1"/>
                <c:pt idx="0">
                  <c:v>مركبات عضوية متطايرة</c:v>
                </c:pt>
              </c:strCache>
            </c:strRef>
          </c:tx>
          <c:invertIfNegative val="0"/>
          <c:cat>
            <c:numRef>
              <c:f>[1]Sheet1!$B$5:$G$5</c:f>
              <c:numCache>
                <c:formatCode>General</c:formatCode>
                <c:ptCount val="6"/>
                <c:pt idx="0">
                  <c:v>2005</c:v>
                </c:pt>
                <c:pt idx="1">
                  <c:v>2006</c:v>
                </c:pt>
                <c:pt idx="2">
                  <c:v>2007</c:v>
                </c:pt>
                <c:pt idx="3">
                  <c:v>2008</c:v>
                </c:pt>
                <c:pt idx="4">
                  <c:v>2009</c:v>
                </c:pt>
                <c:pt idx="5">
                  <c:v>2010</c:v>
                </c:pt>
              </c:numCache>
            </c:numRef>
          </c:cat>
          <c:val>
            <c:numRef>
              <c:f>[1]Sheet1!$B$8:$G$8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28368256"/>
        <c:axId val="116358144"/>
      </c:barChart>
      <c:catAx>
        <c:axId val="28368256"/>
        <c:scaling>
          <c:orientation val="minMax"/>
        </c:scaling>
        <c:delete val="0"/>
        <c:axPos val="b"/>
        <c:numFmt formatCode="General" sourceLinked="1"/>
        <c:majorTickMark val="out"/>
        <c:minorTickMark val="none"/>
        <c:tickLblPos val="nextTo"/>
        <c:crossAx val="116358144"/>
        <c:crosses val="autoZero"/>
        <c:auto val="1"/>
        <c:lblAlgn val="ctr"/>
        <c:lblOffset val="100"/>
        <c:noMultiLvlLbl val="0"/>
      </c:catAx>
      <c:valAx>
        <c:axId val="116358144"/>
        <c:scaling>
          <c:orientation val="minMax"/>
        </c:scaling>
        <c:delete val="0"/>
        <c:axPos val="l"/>
        <c:majorGridlines/>
        <c:title>
          <c:tx>
            <c:rich>
              <a:bodyPr rot="-5400000" vert="horz"/>
              <a:lstStyle/>
              <a:p>
                <a:pPr>
                  <a:defRPr/>
                </a:pPr>
                <a:r>
                  <a:rPr lang="ar-AE"/>
                  <a:t>طن</a:t>
                </a:r>
              </a:p>
            </c:rich>
          </c:tx>
          <c:overlay val="0"/>
        </c:title>
        <c:numFmt formatCode="#,##0" sourceLinked="0"/>
        <c:majorTickMark val="out"/>
        <c:minorTickMark val="none"/>
        <c:tickLblPos val="nextTo"/>
        <c:crossAx val="28368256"/>
        <c:crosses val="autoZero"/>
        <c:crossBetween val="between"/>
      </c:valAx>
    </c:plotArea>
    <c:legend>
      <c:legendPos val="r"/>
      <c:overlay val="0"/>
    </c:legend>
    <c:plotVisOnly val="1"/>
    <c:dispBlanksAs val="gap"/>
    <c:showDLblsOverMax val="0"/>
  </c:chart>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[2]Sheet1!$K$57:$M$57</c:f>
              <c:strCache>
                <c:ptCount val="3"/>
                <c:pt idx="0">
                  <c:v>أبوظبي</c:v>
                </c:pt>
                <c:pt idx="1">
                  <c:v>العين</c:v>
                </c:pt>
                <c:pt idx="2">
                  <c:v>المنطقة الغربية</c:v>
                </c:pt>
              </c:strCache>
            </c:strRef>
          </c:cat>
          <c:val>
            <c:numRef>
              <c:f>[2]Sheet1!$K$58:$M$58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70289715584996959"/>
          <c:y val="0.36752444405988688"/>
          <c:w val="0.28299361117116739"/>
          <c:h val="0.27960312653226033"/>
        </c:manualLayout>
      </c:layout>
      <c:overlay val="0"/>
    </c:legend>
    <c:plotVisOnly val="1"/>
    <c:dispBlanksAs val="zero"/>
    <c:showDLblsOverMax val="0"/>
  </c:chart>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167662465073085"/>
          <c:y val="0.22794988217714227"/>
          <c:w val="0.43424697187151662"/>
          <c:h val="0.76794451788419027"/>
        </c:manualLayout>
      </c:layout>
      <c:pieChart>
        <c:varyColors val="1"/>
        <c:ser>
          <c:idx val="0"/>
          <c:order val="0"/>
          <c:tx>
            <c:strRef>
              <c:f>Environment!$A$356:$A$358</c:f>
              <c:strCache>
                <c:ptCount val="1"/>
                <c:pt idx="0">
                  <c:v>المياه الجوفية العذبة المياه الجوفية قليلة الملوحة المياه الجوفية المالحة</c:v>
                </c:pt>
              </c:strCache>
            </c:strRef>
          </c:tx>
          <c:cat>
            <c:strRef>
              <c:f>Environment!$A$356:$A$358</c:f>
              <c:strCache>
                <c:ptCount val="3"/>
                <c:pt idx="0">
                  <c:v>المياه الجوفية العذبة</c:v>
                </c:pt>
                <c:pt idx="1">
                  <c:v>المياه الجوفية قليلة الملوحة</c:v>
                </c:pt>
                <c:pt idx="2">
                  <c:v>المياه الجوفية المالحة</c:v>
                </c:pt>
              </c:strCache>
            </c:strRef>
          </c:cat>
          <c:val>
            <c:numRef>
              <c:f>Environment!$E$356:$E$358</c:f>
              <c:numCache>
                <c:formatCode>#,##0</c:formatCode>
                <c:ptCount val="3"/>
                <c:pt idx="0">
                  <c:v>16420</c:v>
                </c:pt>
                <c:pt idx="1">
                  <c:v>114000</c:v>
                </c:pt>
                <c:pt idx="2">
                  <c:v>506200</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61712031298803038"/>
          <c:y val="0.27068413893518783"/>
          <c:w val="0.31494702941808628"/>
          <c:h val="0.51526524512903038"/>
        </c:manualLayout>
      </c:layout>
      <c:overlay val="0"/>
    </c:legend>
    <c:plotVisOnly val="1"/>
    <c:dispBlanksAs val="zero"/>
    <c:showDLblsOverMax val="0"/>
  </c:chart>
  <c:printSettings>
    <c:headerFooter/>
    <c:pageMargins b="0.75000000000001066" l="0.70000000000000062" r="0.70000000000000062" t="0.750000000000010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7"/>
          <c:y val="5.0925925925925902E-2"/>
          <c:w val="0.71828184945078832"/>
          <c:h val="0.77705844391935264"/>
        </c:manualLayout>
      </c:layout>
      <c:barChart>
        <c:barDir val="bar"/>
        <c:grouping val="stacked"/>
        <c:varyColors val="0"/>
        <c:ser>
          <c:idx val="0"/>
          <c:order val="0"/>
          <c:tx>
            <c:strRef>
              <c:f>Environment!$AF$14</c:f>
              <c:strCache>
                <c:ptCount val="1"/>
                <c:pt idx="0">
                  <c:v>أبوظبي</c:v>
                </c:pt>
              </c:strCache>
            </c:strRef>
          </c:tx>
          <c:spPr>
            <a:ln>
              <a:solidFill>
                <a:srgbClr val="999848"/>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Environment!$AF$15:$AF$21</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Environment!$AG$14</c:f>
              <c:strCache>
                <c:ptCount val="1"/>
                <c:pt idx="0">
                  <c:v>العين</c:v>
                </c:pt>
              </c:strCache>
            </c:strRef>
          </c:tx>
          <c:spPr>
            <a:ln>
              <a:solidFill>
                <a:srgbClr val="999848">
                  <a:alpha val="7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Environment!$AG$15:$AG$21</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Environment!$AH$14</c:f>
              <c:strCache>
                <c:ptCount val="1"/>
                <c:pt idx="0">
                  <c:v>المنطقة الغربية</c:v>
                </c:pt>
              </c:strCache>
            </c:strRef>
          </c:tx>
          <c:spPr>
            <a:ln>
              <a:solidFill>
                <a:srgbClr val="999848">
                  <a:alpha val="5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Environment!$AH$15:$AH$21</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141161216"/>
        <c:axId val="141162752"/>
      </c:barChart>
      <c:catAx>
        <c:axId val="141161216"/>
        <c:scaling>
          <c:orientation val="minMax"/>
        </c:scaling>
        <c:delete val="0"/>
        <c:axPos val="l"/>
        <c:majorTickMark val="out"/>
        <c:minorTickMark val="none"/>
        <c:tickLblPos val="nextTo"/>
        <c:crossAx val="141162752"/>
        <c:crosses val="autoZero"/>
        <c:auto val="1"/>
        <c:lblAlgn val="ctr"/>
        <c:lblOffset val="100"/>
        <c:noMultiLvlLbl val="0"/>
      </c:catAx>
      <c:valAx>
        <c:axId val="141162752"/>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42"/>
            </c:manualLayout>
          </c:layout>
          <c:overlay val="0"/>
        </c:title>
        <c:numFmt formatCode="General" sourceLinked="1"/>
        <c:majorTickMark val="out"/>
        <c:minorTickMark val="none"/>
        <c:tickLblPos val="nextTo"/>
        <c:crossAx val="141161216"/>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44" r="0.750000000000001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ar-AE" sz="1200"/>
              <a:t> الانبعاثات الكلية لملوثات الهواء - قطاع النفط والغاز</a:t>
            </a:r>
            <a:endParaRPr lang="en-US" sz="1200"/>
          </a:p>
        </c:rich>
      </c:tx>
      <c:layout/>
      <c:overlay val="0"/>
    </c:title>
    <c:autoTitleDeleted val="0"/>
    <c:plotArea>
      <c:layout/>
      <c:barChart>
        <c:barDir val="col"/>
        <c:grouping val="stacked"/>
        <c:varyColors val="0"/>
        <c:ser>
          <c:idx val="0"/>
          <c:order val="0"/>
          <c:tx>
            <c:strRef>
              <c:f>Environment!$AE$193</c:f>
              <c:strCache>
                <c:ptCount val="1"/>
                <c:pt idx="0">
                  <c:v>ثاني أكسيد الكبريت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Environment!$AF$193:$AK$193</c:f>
              <c:numCache>
                <c:formatCode>General</c:formatCode>
                <c:ptCount val="6"/>
                <c:pt idx="0" formatCode="#,##0">
                  <c:v>262539</c:v>
                </c:pt>
                <c:pt idx="1">
                  <c:v>267739</c:v>
                </c:pt>
                <c:pt idx="2">
                  <c:v>212722</c:v>
                </c:pt>
                <c:pt idx="3" formatCode="#,##0">
                  <c:v>156674</c:v>
                </c:pt>
                <c:pt idx="4" formatCode="#,##0">
                  <c:v>185869.69</c:v>
                </c:pt>
                <c:pt idx="5" formatCode="#,##0">
                  <c:v>219022</c:v>
                </c:pt>
              </c:numCache>
            </c:numRef>
          </c:val>
        </c:ser>
        <c:ser>
          <c:idx val="1"/>
          <c:order val="1"/>
          <c:tx>
            <c:strRef>
              <c:f>Environment!$AE$194</c:f>
              <c:strCache>
                <c:ptCount val="1"/>
                <c:pt idx="0">
                  <c:v>أكاسيد النيتروجين</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Environment!$AF$194:$AK$194</c:f>
              <c:numCache>
                <c:formatCode>General</c:formatCode>
                <c:ptCount val="6"/>
                <c:pt idx="0" formatCode="#,##0">
                  <c:v>56225</c:v>
                </c:pt>
                <c:pt idx="1">
                  <c:v>57332</c:v>
                </c:pt>
                <c:pt idx="2">
                  <c:v>55881</c:v>
                </c:pt>
                <c:pt idx="3" formatCode="#,##0">
                  <c:v>52755</c:v>
                </c:pt>
                <c:pt idx="4" formatCode="#,##0">
                  <c:v>54781.820000000007</c:v>
                </c:pt>
                <c:pt idx="5" formatCode="#,##0">
                  <c:v>58901</c:v>
                </c:pt>
              </c:numCache>
            </c:numRef>
          </c:val>
        </c:ser>
        <c:ser>
          <c:idx val="2"/>
          <c:order val="2"/>
          <c:tx>
            <c:strRef>
              <c:f>Environment!$AE$195</c:f>
              <c:strCache>
                <c:ptCount val="1"/>
                <c:pt idx="0">
                  <c:v>المركبات العضوية المتطايرة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Environment!$AF$195:$AK$195</c:f>
              <c:numCache>
                <c:formatCode>General</c:formatCode>
                <c:ptCount val="6"/>
                <c:pt idx="0" formatCode="#,##0">
                  <c:v>64915</c:v>
                </c:pt>
                <c:pt idx="1">
                  <c:v>69339</c:v>
                </c:pt>
                <c:pt idx="2">
                  <c:v>66698</c:v>
                </c:pt>
                <c:pt idx="3" formatCode="#,##0">
                  <c:v>65475</c:v>
                </c:pt>
                <c:pt idx="4" formatCode="#,##0">
                  <c:v>57999.01</c:v>
                </c:pt>
                <c:pt idx="5" formatCode="#,##0">
                  <c:v>62170</c:v>
                </c:pt>
              </c:numCache>
            </c:numRef>
          </c:val>
        </c:ser>
        <c:dLbls>
          <c:showLegendKey val="0"/>
          <c:showVal val="0"/>
          <c:showCatName val="0"/>
          <c:showSerName val="0"/>
          <c:showPercent val="0"/>
          <c:showBubbleSize val="0"/>
        </c:dLbls>
        <c:gapWidth val="55"/>
        <c:overlap val="100"/>
        <c:axId val="140541312"/>
        <c:axId val="140543104"/>
      </c:barChart>
      <c:catAx>
        <c:axId val="140541312"/>
        <c:scaling>
          <c:orientation val="minMax"/>
        </c:scaling>
        <c:delete val="0"/>
        <c:axPos val="b"/>
        <c:numFmt formatCode="General" sourceLinked="1"/>
        <c:majorTickMark val="none"/>
        <c:minorTickMark val="none"/>
        <c:tickLblPos val="nextTo"/>
        <c:crossAx val="140543104"/>
        <c:crosses val="autoZero"/>
        <c:auto val="1"/>
        <c:lblAlgn val="ctr"/>
        <c:lblOffset val="100"/>
        <c:noMultiLvlLbl val="0"/>
      </c:catAx>
      <c:valAx>
        <c:axId val="140543104"/>
        <c:scaling>
          <c:orientation val="minMax"/>
        </c:scaling>
        <c:delete val="0"/>
        <c:axPos val="l"/>
        <c:majorGridlines/>
        <c:numFmt formatCode="#,##0" sourceLinked="1"/>
        <c:majorTickMark val="none"/>
        <c:minorTickMark val="none"/>
        <c:tickLblPos val="nextTo"/>
        <c:crossAx val="140541312"/>
        <c:crosses val="autoZero"/>
        <c:crossBetween val="between"/>
      </c:valAx>
    </c:plotArea>
    <c:legend>
      <c:legendPos val="r"/>
      <c:layout/>
      <c:overlay val="0"/>
    </c:legend>
    <c:plotVisOnly val="1"/>
    <c:dispBlanksAs val="gap"/>
    <c:showDLblsOverMax val="0"/>
  </c:chart>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ar-AE" sz="1100"/>
              <a:t>. كمية مياه الصرف الصحي المعالجة حسب المنطقة</a:t>
            </a:r>
            <a:endParaRPr lang="en-US" sz="1100"/>
          </a:p>
        </c:rich>
      </c:tx>
      <c:overlay val="1"/>
    </c:title>
    <c:autoTitleDeleted val="0"/>
    <c:plotArea>
      <c:layout>
        <c:manualLayout>
          <c:layoutTarget val="inner"/>
          <c:xMode val="edge"/>
          <c:yMode val="edge"/>
          <c:x val="0.21288766206346479"/>
          <c:y val="0.2131973114390413"/>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15"/>
                  <c:y val="-0.17999117831202652"/>
                </c:manualLayout>
              </c:layout>
              <c:showLegendKey val="0"/>
              <c:showVal val="0"/>
              <c:showCatName val="1"/>
              <c:showSerName val="0"/>
              <c:showPercent val="1"/>
              <c:showBubbleSize val="0"/>
            </c:dLbl>
            <c:dLbl>
              <c:idx val="1"/>
              <c:layout>
                <c:manualLayout>
                  <c:x val="0.14676221720598301"/>
                  <c:y val="0.21403724968199175"/>
                </c:manualLayout>
              </c:layout>
              <c:showLegendKey val="0"/>
              <c:showVal val="0"/>
              <c:showCatName val="1"/>
              <c:showSerName val="0"/>
              <c:showPercent val="1"/>
              <c:showBubbleSize val="0"/>
            </c:dLbl>
            <c:dLbl>
              <c:idx val="2"/>
              <c:layout>
                <c:manualLayout>
                  <c:x val="9.5505035892463716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Environment!$AD$390:$AD$392</c:f>
              <c:strCache>
                <c:ptCount val="3"/>
                <c:pt idx="0">
                  <c:v>أبوظبي</c:v>
                </c:pt>
                <c:pt idx="1">
                  <c:v>العين</c:v>
                </c:pt>
                <c:pt idx="2">
                  <c:v>المنطقة الغربية</c:v>
                </c:pt>
              </c:strCache>
            </c:strRef>
          </c:cat>
          <c:val>
            <c:numRef>
              <c:f>Environment!$AE$390:$AE$392</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sz="1200"/>
              <a:t> كمية مياه الصرف الصحي المعالجة المعاد استخدامها حسب المنطقة</a:t>
            </a:r>
            <a:endParaRPr lang="en-US" sz="1200"/>
          </a:p>
        </c:rich>
      </c:tx>
      <c:layout>
        <c:manualLayout>
          <c:xMode val="edge"/>
          <c:yMode val="edge"/>
          <c:x val="0.17267668814125506"/>
          <c:y val="3.333333333333334E-2"/>
        </c:manualLayout>
      </c:layout>
      <c:overlay val="1"/>
    </c:title>
    <c:autoTitleDeleted val="0"/>
    <c:plotArea>
      <c:layout>
        <c:manualLayout>
          <c:layoutTarget val="inner"/>
          <c:xMode val="edge"/>
          <c:yMode val="edge"/>
          <c:x val="0.25862321122903131"/>
          <c:y val="0.23772102818215154"/>
          <c:w val="0.49666689489900823"/>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134E-2"/>
                  <c:y val="0.27447192174370083"/>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Environment!$AD$402:$AD$404</c:f>
              <c:strCache>
                <c:ptCount val="3"/>
                <c:pt idx="0">
                  <c:v>أبوظبي</c:v>
                </c:pt>
                <c:pt idx="1">
                  <c:v>العين</c:v>
                </c:pt>
                <c:pt idx="2">
                  <c:v>المنطقة الغربية</c:v>
                </c:pt>
              </c:strCache>
            </c:strRef>
          </c:cat>
          <c:val>
            <c:numRef>
              <c:f>Environment!$AE$402:$AE$404</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666750</xdr:colOff>
      <xdr:row>282</xdr:row>
      <xdr:rowOff>147902</xdr:rowOff>
    </xdr:from>
    <xdr:to>
      <xdr:col>4</xdr:col>
      <xdr:colOff>1557071</xdr:colOff>
      <xdr:row>296</xdr:row>
      <xdr:rowOff>165895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750093</xdr:colOff>
      <xdr:row>465</xdr:row>
      <xdr:rowOff>157429</xdr:rowOff>
    </xdr:from>
    <xdr:to>
      <xdr:col>3</xdr:col>
      <xdr:colOff>773906</xdr:colOff>
      <xdr:row>479</xdr:row>
      <xdr:rowOff>90755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916782</xdr:colOff>
      <xdr:row>361</xdr:row>
      <xdr:rowOff>46302</xdr:rowOff>
    </xdr:from>
    <xdr:to>
      <xdr:col>3</xdr:col>
      <xdr:colOff>505091</xdr:colOff>
      <xdr:row>374</xdr:row>
      <xdr:rowOff>158485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22</xdr:row>
      <xdr:rowOff>0</xdr:rowOff>
    </xdr:from>
    <xdr:to>
      <xdr:col>35</xdr:col>
      <xdr:colOff>231678</xdr:colOff>
      <xdr:row>38</xdr:row>
      <xdr:rowOff>100638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190</xdr:row>
      <xdr:rowOff>169333</xdr:rowOff>
    </xdr:from>
    <xdr:to>
      <xdr:col>4</xdr:col>
      <xdr:colOff>1275293</xdr:colOff>
      <xdr:row>205</xdr:row>
      <xdr:rowOff>17992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387</xdr:row>
      <xdr:rowOff>0</xdr:rowOff>
    </xdr:from>
    <xdr:to>
      <xdr:col>35</xdr:col>
      <xdr:colOff>444501</xdr:colOff>
      <xdr:row>398</xdr:row>
      <xdr:rowOff>179918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21167</xdr:colOff>
      <xdr:row>401</xdr:row>
      <xdr:rowOff>95250</xdr:rowOff>
    </xdr:from>
    <xdr:to>
      <xdr:col>35</xdr:col>
      <xdr:colOff>539750</xdr:colOff>
      <xdr:row>412</xdr:row>
      <xdr:rowOff>95250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Copy%20of%20Waste%2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A7" t="str">
            <v>ثاني أكسيد الكبريت</v>
          </cell>
          <cell r="B7">
            <v>1141.07</v>
          </cell>
          <cell r="C7">
            <v>14369.72</v>
          </cell>
          <cell r="D7">
            <v>5606.26</v>
          </cell>
          <cell r="E7">
            <v>1233.47</v>
          </cell>
          <cell r="F7">
            <v>5383.04</v>
          </cell>
          <cell r="G7">
            <v>4240.0300000000007</v>
          </cell>
        </row>
        <row r="8">
          <cell r="A8" t="str">
            <v>مركبات عضوية متطايرة</v>
          </cell>
          <cell r="B8">
            <v>167.06</v>
          </cell>
          <cell r="C8">
            <v>158.02000000000001</v>
          </cell>
          <cell r="D8">
            <v>210.59</v>
          </cell>
          <cell r="E8">
            <v>224.29</v>
          </cell>
          <cell r="F8">
            <v>231.03</v>
          </cell>
          <cell r="G8">
            <v>189</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6">
          <cell r="K56" t="str">
            <v>Abu Dhabi</v>
          </cell>
        </row>
        <row r="57">
          <cell r="K57" t="str">
            <v>أبوظبي</v>
          </cell>
          <cell r="L57" t="str">
            <v>العين</v>
          </cell>
          <cell r="M57" t="str">
            <v>المنطقة الغربية</v>
          </cell>
        </row>
        <row r="58">
          <cell r="K58">
            <v>27186.5</v>
          </cell>
          <cell r="L58">
            <v>4022.6</v>
          </cell>
          <cell r="M58">
            <v>2038.2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ar/Pages/Disclaimer.aspx" TargetMode="External"/><Relationship Id="rId18" Type="http://schemas.openxmlformats.org/officeDocument/2006/relationships/hyperlink" Target="../../../../../../../../../../../../ar/Pages/Disclaimer.aspx" TargetMode="External"/><Relationship Id="rId26" Type="http://schemas.openxmlformats.org/officeDocument/2006/relationships/hyperlink" Target="../../../../../../../../../../../../ar/Pages/Disclaimer.aspx" TargetMode="External"/><Relationship Id="rId39" Type="http://schemas.openxmlformats.org/officeDocument/2006/relationships/hyperlink" Target="../../../../../../../../../../../../ar/Pages/Disclaimer.aspx" TargetMode="External"/><Relationship Id="rId21" Type="http://schemas.openxmlformats.org/officeDocument/2006/relationships/hyperlink" Target="../../../../../../../../../../../../ar/Pages/Disclaimer.aspx" TargetMode="External"/><Relationship Id="rId34" Type="http://schemas.openxmlformats.org/officeDocument/2006/relationships/hyperlink" Target="../../../../../../../../../../../../ar/Pages/Disclaimer.aspx" TargetMode="External"/><Relationship Id="rId42" Type="http://schemas.openxmlformats.org/officeDocument/2006/relationships/hyperlink" Target="../../../../../../../../../../../../ar/Pages/Disclaimer.aspx" TargetMode="External"/><Relationship Id="rId47" Type="http://schemas.openxmlformats.org/officeDocument/2006/relationships/hyperlink" Target="../../../../../../../../../../../../ar/Pages/Disclaimer.aspx" TargetMode="External"/><Relationship Id="rId50" Type="http://schemas.openxmlformats.org/officeDocument/2006/relationships/hyperlink" Target="../../../../../../../../../../../../ar/Pages/Disclaimer.aspx" TargetMode="External"/><Relationship Id="rId7" Type="http://schemas.openxmlformats.org/officeDocument/2006/relationships/hyperlink" Target="../../../../../../../../../../../../ar/Pages/Disclaimer.aspx" TargetMode="External"/><Relationship Id="rId2" Type="http://schemas.openxmlformats.org/officeDocument/2006/relationships/hyperlink" Target="../../../../../../../../../../../../ar/Pages/Disclaimer.aspx" TargetMode="External"/><Relationship Id="rId16" Type="http://schemas.openxmlformats.org/officeDocument/2006/relationships/hyperlink" Target="../../../../../../../../../../../../ar/Pages/Disclaimer.aspx" TargetMode="External"/><Relationship Id="rId29" Type="http://schemas.openxmlformats.org/officeDocument/2006/relationships/hyperlink" Target="../../../../../../../../../../../../ar/Pages/Disclaimer.aspx" TargetMode="External"/><Relationship Id="rId11" Type="http://schemas.openxmlformats.org/officeDocument/2006/relationships/hyperlink" Target="../../../../../../../../../../../../ar/Pages/Disclaimer.aspx" TargetMode="External"/><Relationship Id="rId24" Type="http://schemas.openxmlformats.org/officeDocument/2006/relationships/hyperlink" Target="../../../../../../../../../../../../ar/Pages/Disclaimer.aspx" TargetMode="External"/><Relationship Id="rId32" Type="http://schemas.openxmlformats.org/officeDocument/2006/relationships/hyperlink" Target="../../../../../../../../../../../../ar/Pages/Disclaimer.aspx" TargetMode="External"/><Relationship Id="rId37" Type="http://schemas.openxmlformats.org/officeDocument/2006/relationships/hyperlink" Target="../../../../../../../../../../../../ar/Pages/Disclaimer.aspx" TargetMode="External"/><Relationship Id="rId40" Type="http://schemas.openxmlformats.org/officeDocument/2006/relationships/hyperlink" Target="../../../../../../../../../../../../ar/Pages/Disclaimer.aspx" TargetMode="External"/><Relationship Id="rId45" Type="http://schemas.openxmlformats.org/officeDocument/2006/relationships/hyperlink" Target="../../../../../../../../../../../../ar/Pages/Disclaimer.aspx" TargetMode="External"/><Relationship Id="rId5" Type="http://schemas.openxmlformats.org/officeDocument/2006/relationships/hyperlink" Target="../../../../../../../../../../../../ar/Pages/Disclaimer.aspx" TargetMode="External"/><Relationship Id="rId15" Type="http://schemas.openxmlformats.org/officeDocument/2006/relationships/hyperlink" Target="../../../../../../../../../../../../ar/Pages/Disclaimer.aspx" TargetMode="External"/><Relationship Id="rId23" Type="http://schemas.openxmlformats.org/officeDocument/2006/relationships/hyperlink" Target="../../../../../../../../../../../../ar/Pages/Disclaimer.aspx" TargetMode="External"/><Relationship Id="rId28" Type="http://schemas.openxmlformats.org/officeDocument/2006/relationships/hyperlink" Target="../../../../../../../../../../../../ar/Pages/Disclaimer.aspx" TargetMode="External"/><Relationship Id="rId36" Type="http://schemas.openxmlformats.org/officeDocument/2006/relationships/hyperlink" Target="../../../../../../../../../../../../ar/Pages/Disclaimer.aspx" TargetMode="External"/><Relationship Id="rId49" Type="http://schemas.openxmlformats.org/officeDocument/2006/relationships/hyperlink" Target="../../../../../../../../../../../../ar/Pages/Disclaimer.aspx" TargetMode="External"/><Relationship Id="rId10" Type="http://schemas.openxmlformats.org/officeDocument/2006/relationships/hyperlink" Target="../../../../../../../../../../../../ar/Pages/Disclaimer.aspx" TargetMode="External"/><Relationship Id="rId19" Type="http://schemas.openxmlformats.org/officeDocument/2006/relationships/hyperlink" Target="../../../../../../../../../../../../ar/Pages/Disclaimer.aspx" TargetMode="External"/><Relationship Id="rId31" Type="http://schemas.openxmlformats.org/officeDocument/2006/relationships/hyperlink" Target="../../../../../../../../../../../../ar/Pages/Disclaimer.aspx" TargetMode="External"/><Relationship Id="rId44" Type="http://schemas.openxmlformats.org/officeDocument/2006/relationships/hyperlink" Target="../../../../../../../../../../../../ar/Pages/Disclaimer.aspx" TargetMode="External"/><Relationship Id="rId4" Type="http://schemas.openxmlformats.org/officeDocument/2006/relationships/hyperlink" Target="../../../../../../../../../../../../ar/Pages/Disclaimer.aspx" TargetMode="External"/><Relationship Id="rId9" Type="http://schemas.openxmlformats.org/officeDocument/2006/relationships/hyperlink" Target="../../../../../../../../../../../../ar/pages/Disclaimer.aspx" TargetMode="External"/><Relationship Id="rId14" Type="http://schemas.openxmlformats.org/officeDocument/2006/relationships/hyperlink" Target="../../../../../../../../../../../../ar/Pages/Disclaimer.aspx" TargetMode="External"/><Relationship Id="rId22" Type="http://schemas.openxmlformats.org/officeDocument/2006/relationships/hyperlink" Target="../../../../../../../../../../../../ar/Pages/Disclaimer.aspx" TargetMode="External"/><Relationship Id="rId27" Type="http://schemas.openxmlformats.org/officeDocument/2006/relationships/hyperlink" Target="../../../../../../../../../../../../ar/Pages/Disclaimer.aspx" TargetMode="External"/><Relationship Id="rId30" Type="http://schemas.openxmlformats.org/officeDocument/2006/relationships/hyperlink" Target="../../../../../../../../../../../../ar/Pages/Disclaimer.aspx" TargetMode="External"/><Relationship Id="rId35" Type="http://schemas.openxmlformats.org/officeDocument/2006/relationships/hyperlink" Target="../../../../../../../../../../../../ar/Pages/Disclaimer.aspx" TargetMode="External"/><Relationship Id="rId43" Type="http://schemas.openxmlformats.org/officeDocument/2006/relationships/hyperlink" Target="../../../../../../../../../../../../ar/Pages/Disclaimer.aspx" TargetMode="External"/><Relationship Id="rId48" Type="http://schemas.openxmlformats.org/officeDocument/2006/relationships/hyperlink" Target="../../../../../../../../../../../../ar/Pages/Disclaimer.aspx" TargetMode="External"/><Relationship Id="rId8" Type="http://schemas.openxmlformats.org/officeDocument/2006/relationships/hyperlink" Target="../../../../../../../../../../../../ar/Pages/Disclaimer.aspx" TargetMode="External"/><Relationship Id="rId3" Type="http://schemas.openxmlformats.org/officeDocument/2006/relationships/hyperlink" Target="../../../../../../../../../../../../ar/Pages/Disclaimer.aspx" TargetMode="External"/><Relationship Id="rId12" Type="http://schemas.openxmlformats.org/officeDocument/2006/relationships/hyperlink" Target="../../../../../../../../../../../../ar/Pages/Disclaimer.aspx" TargetMode="External"/><Relationship Id="rId17" Type="http://schemas.openxmlformats.org/officeDocument/2006/relationships/hyperlink" Target="../../../../../../../../../../../../ar/Pages/Disclaimer.aspx" TargetMode="External"/><Relationship Id="rId25" Type="http://schemas.openxmlformats.org/officeDocument/2006/relationships/hyperlink" Target="../../../../../../../../../../../../ar/Pages/Disclaimer.aspx" TargetMode="External"/><Relationship Id="rId33" Type="http://schemas.openxmlformats.org/officeDocument/2006/relationships/hyperlink" Target="../../../../../../../../../../../../ar/Pages/Disclaimer.aspx" TargetMode="External"/><Relationship Id="rId38" Type="http://schemas.openxmlformats.org/officeDocument/2006/relationships/hyperlink" Target="../../../../../../../../../../../../ar/Pages/Disclaimer.aspx" TargetMode="External"/><Relationship Id="rId46" Type="http://schemas.openxmlformats.org/officeDocument/2006/relationships/hyperlink" Target="../../../../../../../../../../../../ar/Pages/Disclaimer.aspx" TargetMode="External"/><Relationship Id="rId20" Type="http://schemas.openxmlformats.org/officeDocument/2006/relationships/hyperlink" Target="../../../../../../../../../../../../ar/Pages/Disclaimer.aspx" TargetMode="External"/><Relationship Id="rId41" Type="http://schemas.openxmlformats.org/officeDocument/2006/relationships/hyperlink" Target="../../../../../../../../../../../../ar/Pages/Disclaimer.aspx" TargetMode="External"/><Relationship Id="rId1" Type="http://schemas.openxmlformats.org/officeDocument/2006/relationships/hyperlink" Target="../../../../../../../../../../../../ar/Pages/Disclaimer.aspx" TargetMode="External"/><Relationship Id="rId6" Type="http://schemas.openxmlformats.org/officeDocument/2006/relationships/hyperlink" Target="../../../../../../../../../../../../ar/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7"/>
  <sheetViews>
    <sheetView rightToLeft="1" view="pageBreakPreview" topLeftCell="A178" zoomScale="90" zoomScaleSheetLayoutView="90" workbookViewId="0">
      <selection activeCell="E208" sqref="E208"/>
    </sheetView>
  </sheetViews>
  <sheetFormatPr defaultColWidth="9" defaultRowHeight="15"/>
  <cols>
    <col min="1" max="1" width="30.140625" style="3" customWidth="1"/>
    <col min="2" max="2" width="21" style="2" customWidth="1"/>
    <col min="3" max="3" width="17.140625" style="2" customWidth="1"/>
    <col min="4" max="4" width="16.42578125" style="2" customWidth="1"/>
    <col min="5" max="5" width="20.5703125" style="2" customWidth="1"/>
    <col min="6" max="6" width="8" style="3" hidden="1" customWidth="1"/>
    <col min="7" max="7" width="9" style="3" hidden="1" customWidth="1"/>
    <col min="8" max="8" width="14.5703125" style="3" hidden="1" customWidth="1"/>
    <col min="9" max="10" width="11.5703125" style="3" hidden="1" customWidth="1"/>
    <col min="11" max="11" width="13" style="3" hidden="1" customWidth="1"/>
    <col min="12" max="15" width="8" style="3" hidden="1" customWidth="1"/>
    <col min="16" max="16" width="13" style="3" hidden="1" customWidth="1"/>
    <col min="17" max="28" width="8" style="3" hidden="1" customWidth="1"/>
    <col min="29" max="29" width="8.5703125" style="3" bestFit="1" customWidth="1"/>
    <col min="30" max="30" width="9" style="3"/>
    <col min="31" max="31" width="15" style="3" bestFit="1" customWidth="1"/>
    <col min="32" max="32" width="12.140625" style="3" bestFit="1" customWidth="1"/>
    <col min="33" max="16384" width="9" style="3"/>
  </cols>
  <sheetData>
    <row r="1" spans="1:34" ht="18.75">
      <c r="A1" s="1" t="s">
        <v>0</v>
      </c>
    </row>
    <row r="2" spans="1:34" ht="148.5" customHeight="1">
      <c r="A2" s="390" t="s">
        <v>1</v>
      </c>
      <c r="B2" s="390"/>
      <c r="C2" s="390"/>
      <c r="D2" s="390"/>
      <c r="E2" s="390"/>
    </row>
    <row r="3" spans="1:34">
      <c r="A3" s="4" t="s">
        <v>2</v>
      </c>
      <c r="B3" s="5"/>
      <c r="C3" s="5"/>
      <c r="D3" s="5"/>
      <c r="E3" s="5"/>
      <c r="F3" s="6"/>
      <c r="G3" s="6"/>
      <c r="H3" s="6"/>
      <c r="I3" s="6"/>
      <c r="J3" s="6"/>
      <c r="K3" s="6"/>
      <c r="L3" s="6"/>
      <c r="M3" s="6"/>
      <c r="N3" s="6"/>
      <c r="O3" s="6"/>
      <c r="P3" s="6"/>
      <c r="Q3" s="6"/>
      <c r="R3" s="6"/>
      <c r="S3" s="6"/>
      <c r="T3" s="6"/>
      <c r="U3" s="6"/>
      <c r="V3" s="6"/>
      <c r="W3" s="6"/>
      <c r="X3" s="6"/>
      <c r="Y3" s="6"/>
      <c r="Z3" s="6"/>
      <c r="AA3" s="6"/>
      <c r="AB3" s="6"/>
      <c r="AC3" s="6"/>
    </row>
    <row r="4" spans="1:34" ht="33" customHeight="1">
      <c r="A4" s="391" t="s">
        <v>3</v>
      </c>
      <c r="B4" s="393" t="s">
        <v>4</v>
      </c>
      <c r="C4" s="393"/>
      <c r="D4" s="7" t="s">
        <v>5</v>
      </c>
      <c r="E4" s="394" t="s">
        <v>6</v>
      </c>
      <c r="F4" s="394"/>
      <c r="G4" s="6"/>
      <c r="H4" s="6"/>
      <c r="I4" s="6"/>
      <c r="J4" s="6"/>
      <c r="K4" s="6"/>
      <c r="L4" s="6"/>
      <c r="M4" s="6"/>
      <c r="N4" s="6"/>
      <c r="O4" s="6"/>
      <c r="P4" s="6"/>
      <c r="Q4" s="6"/>
      <c r="R4" s="6"/>
      <c r="S4" s="6"/>
      <c r="T4" s="6"/>
      <c r="U4" s="6"/>
      <c r="V4" s="6"/>
      <c r="W4" s="6"/>
      <c r="X4" s="6"/>
      <c r="Y4" s="6"/>
      <c r="Z4" s="6"/>
      <c r="AA4" s="6"/>
      <c r="AB4" s="6"/>
      <c r="AC4" s="6"/>
    </row>
    <row r="5" spans="1:34" ht="33" customHeight="1">
      <c r="A5" s="392"/>
      <c r="B5" s="8" t="s">
        <v>7</v>
      </c>
      <c r="C5" s="8" t="s">
        <v>8</v>
      </c>
      <c r="D5" s="8" t="s">
        <v>9</v>
      </c>
      <c r="E5" s="9" t="s">
        <v>10</v>
      </c>
      <c r="F5" s="10"/>
      <c r="G5" s="6"/>
      <c r="H5" s="6"/>
      <c r="I5" s="6"/>
      <c r="J5" s="6"/>
      <c r="K5" s="6"/>
      <c r="L5" s="6"/>
      <c r="M5" s="6"/>
      <c r="N5" s="6"/>
      <c r="O5" s="6"/>
      <c r="P5" s="6"/>
      <c r="Q5" s="6"/>
      <c r="R5" s="6"/>
      <c r="S5" s="6"/>
      <c r="T5" s="6"/>
      <c r="U5" s="6"/>
      <c r="V5" s="6"/>
      <c r="W5" s="6"/>
      <c r="X5" s="6"/>
      <c r="Y5" s="6"/>
      <c r="Z5" s="6"/>
      <c r="AA5" s="6"/>
      <c r="AB5" s="6"/>
      <c r="AC5" s="6"/>
    </row>
    <row r="6" spans="1:34" ht="15.75">
      <c r="A6" s="11" t="s">
        <v>11</v>
      </c>
      <c r="B6" s="12">
        <v>8.1999999999999993</v>
      </c>
      <c r="C6" s="13">
        <v>12.9</v>
      </c>
      <c r="D6" s="14">
        <v>5.2</v>
      </c>
      <c r="E6" s="14">
        <v>8</v>
      </c>
      <c r="F6" s="10"/>
      <c r="G6" s="6"/>
      <c r="H6" s="6"/>
      <c r="I6" s="6"/>
      <c r="J6" s="6"/>
      <c r="K6" s="6"/>
      <c r="L6" s="6"/>
      <c r="M6" s="6"/>
      <c r="N6" s="6"/>
      <c r="O6" s="6"/>
      <c r="P6" s="6"/>
      <c r="Q6" s="6"/>
      <c r="R6" s="6"/>
      <c r="S6" s="6"/>
      <c r="T6" s="6"/>
      <c r="U6" s="6"/>
      <c r="V6" s="6"/>
      <c r="W6" s="6"/>
      <c r="X6" s="6"/>
      <c r="Y6" s="6"/>
      <c r="Z6" s="6"/>
      <c r="AA6" s="6"/>
      <c r="AB6" s="6"/>
      <c r="AC6" s="6"/>
    </row>
    <row r="7" spans="1:34" ht="15.75">
      <c r="A7" s="11" t="s">
        <v>12</v>
      </c>
      <c r="B7" s="12">
        <v>39.700000000000003</v>
      </c>
      <c r="C7" s="13">
        <v>30.7</v>
      </c>
      <c r="D7" s="14">
        <v>29.3</v>
      </c>
      <c r="E7" s="15">
        <v>17.399999999999999</v>
      </c>
      <c r="F7" s="10"/>
      <c r="G7" s="6"/>
      <c r="H7" s="6"/>
      <c r="I7" s="6"/>
      <c r="J7" s="6"/>
      <c r="K7" s="6"/>
      <c r="L7" s="6"/>
      <c r="M7" s="6"/>
      <c r="N7" s="6"/>
      <c r="O7" s="6"/>
      <c r="P7" s="6"/>
      <c r="Q7" s="6"/>
      <c r="R7" s="6"/>
      <c r="S7" s="6"/>
      <c r="T7" s="6"/>
      <c r="U7" s="6"/>
      <c r="V7" s="6"/>
      <c r="W7" s="6"/>
      <c r="X7" s="6"/>
      <c r="Y7" s="6"/>
      <c r="Z7" s="6"/>
      <c r="AA7" s="6"/>
      <c r="AB7" s="6"/>
      <c r="AC7" s="6"/>
    </row>
    <row r="8" spans="1:34" ht="15.75">
      <c r="A8" s="11" t="s">
        <v>13</v>
      </c>
      <c r="B8" s="12">
        <v>53.5</v>
      </c>
      <c r="C8" s="13">
        <v>52.1</v>
      </c>
      <c r="D8" s="14">
        <v>37.9</v>
      </c>
      <c r="E8" s="14">
        <v>68.400000000000006</v>
      </c>
      <c r="F8" s="16"/>
      <c r="G8" s="6"/>
      <c r="H8" s="6"/>
      <c r="I8" s="6"/>
      <c r="J8" s="6"/>
      <c r="K8" s="6"/>
      <c r="L8" s="6"/>
      <c r="M8" s="6"/>
      <c r="N8" s="6"/>
      <c r="O8" s="6"/>
      <c r="P8" s="6"/>
      <c r="Q8" s="6"/>
      <c r="R8" s="6"/>
      <c r="S8" s="6"/>
      <c r="T8" s="6"/>
      <c r="U8" s="6"/>
      <c r="V8" s="6"/>
      <c r="W8" s="6"/>
      <c r="X8" s="6"/>
      <c r="Y8" s="6"/>
      <c r="Z8" s="6"/>
      <c r="AA8" s="6"/>
      <c r="AB8" s="6"/>
      <c r="AC8" s="6"/>
    </row>
    <row r="9" spans="1:34" ht="15.75">
      <c r="A9" s="17" t="s">
        <v>14</v>
      </c>
      <c r="B9" s="18">
        <v>71.599999999999994</v>
      </c>
      <c r="C9" s="19">
        <v>189.3</v>
      </c>
      <c r="D9" s="20">
        <v>72</v>
      </c>
      <c r="E9" s="18">
        <v>102.3</v>
      </c>
      <c r="F9" s="16"/>
      <c r="G9" s="6"/>
      <c r="H9" s="6"/>
      <c r="I9" s="6"/>
      <c r="J9" s="6"/>
      <c r="K9" s="6"/>
      <c r="L9" s="6"/>
      <c r="M9" s="6"/>
      <c r="N9" s="6"/>
      <c r="O9" s="6"/>
      <c r="P9" s="6"/>
      <c r="Q9" s="6"/>
      <c r="R9" s="6"/>
      <c r="S9" s="6"/>
      <c r="T9" s="6"/>
      <c r="U9" s="6"/>
      <c r="V9" s="6"/>
      <c r="W9" s="6"/>
      <c r="X9" s="6"/>
      <c r="Y9" s="6"/>
      <c r="Z9" s="6"/>
      <c r="AA9" s="6"/>
      <c r="AB9" s="6"/>
      <c r="AC9" s="6"/>
    </row>
    <row r="10" spans="1:34">
      <c r="A10" s="21" t="s">
        <v>15</v>
      </c>
      <c r="B10" s="22"/>
      <c r="C10" s="22"/>
      <c r="D10" s="22"/>
      <c r="E10" s="22"/>
      <c r="F10" s="6"/>
      <c r="G10" s="6"/>
      <c r="H10" s="6"/>
      <c r="I10" s="6"/>
      <c r="J10" s="6"/>
      <c r="K10" s="6"/>
      <c r="L10" s="6"/>
      <c r="M10" s="6"/>
      <c r="N10" s="6"/>
      <c r="O10" s="6"/>
      <c r="P10" s="6"/>
      <c r="Q10" s="6"/>
      <c r="R10" s="6"/>
      <c r="S10" s="6"/>
      <c r="T10" s="6"/>
      <c r="U10" s="6"/>
      <c r="V10" s="6"/>
      <c r="W10" s="6"/>
      <c r="X10" s="6"/>
      <c r="Y10" s="6"/>
      <c r="Z10" s="6"/>
      <c r="AA10" s="6"/>
      <c r="AB10" s="6"/>
      <c r="AC10" s="6"/>
    </row>
    <row r="11" spans="1:34">
      <c r="A11" s="23"/>
      <c r="B11" s="395"/>
      <c r="C11" s="395"/>
      <c r="D11" s="22"/>
      <c r="E11" s="22"/>
      <c r="F11" s="6"/>
      <c r="G11" s="6"/>
      <c r="H11" s="6"/>
      <c r="I11" s="6"/>
      <c r="J11" s="6"/>
      <c r="K11" s="6"/>
      <c r="L11" s="6"/>
      <c r="M11" s="6"/>
      <c r="N11" s="6"/>
      <c r="O11" s="6"/>
      <c r="P11" s="6"/>
      <c r="Q11" s="6"/>
      <c r="R11" s="6"/>
      <c r="S11" s="6"/>
      <c r="T11" s="6"/>
      <c r="U11" s="6"/>
      <c r="V11" s="6"/>
      <c r="W11" s="6"/>
      <c r="X11" s="6"/>
      <c r="Y11" s="6"/>
      <c r="Z11" s="6"/>
      <c r="AA11" s="6"/>
      <c r="AB11" s="6"/>
      <c r="AC11" s="6"/>
    </row>
    <row r="12" spans="1:34">
      <c r="A12" s="24" t="s">
        <v>16</v>
      </c>
      <c r="B12" s="24"/>
      <c r="C12" s="24"/>
      <c r="D12" s="24"/>
      <c r="E12" s="25"/>
      <c r="F12" s="6"/>
      <c r="G12" s="6"/>
      <c r="H12" s="6"/>
      <c r="I12" s="6"/>
      <c r="J12" s="6"/>
      <c r="K12" s="6"/>
      <c r="L12" s="6"/>
      <c r="M12" s="6"/>
      <c r="N12" s="6"/>
      <c r="O12" s="6"/>
      <c r="P12" s="6"/>
      <c r="Q12" s="6"/>
      <c r="R12" s="6"/>
      <c r="S12" s="6"/>
      <c r="T12" s="6"/>
      <c r="U12" s="6"/>
      <c r="V12" s="6"/>
      <c r="W12" s="6"/>
      <c r="X12" s="6"/>
      <c r="Y12" s="6"/>
      <c r="Z12" s="6"/>
      <c r="AA12" s="6"/>
      <c r="AB12" s="6"/>
      <c r="AC12" s="6"/>
    </row>
    <row r="13" spans="1:34">
      <c r="A13" s="26" t="s">
        <v>17</v>
      </c>
      <c r="B13" s="27"/>
      <c r="C13" s="25"/>
      <c r="D13" s="25"/>
      <c r="E13" s="25"/>
      <c r="F13" s="6"/>
      <c r="G13" s="6"/>
      <c r="H13" s="6"/>
      <c r="I13" s="6"/>
      <c r="J13" s="6"/>
      <c r="K13" s="6"/>
      <c r="L13" s="6"/>
      <c r="M13" s="6"/>
      <c r="N13" s="6"/>
      <c r="O13" s="6"/>
      <c r="P13" s="6"/>
      <c r="Q13" s="6"/>
      <c r="R13" s="6"/>
      <c r="S13" s="6"/>
      <c r="T13" s="6"/>
      <c r="U13" s="6"/>
      <c r="V13" s="6"/>
      <c r="W13" s="6"/>
      <c r="X13" s="6"/>
      <c r="Y13" s="6"/>
      <c r="Z13" s="6"/>
      <c r="AA13" s="6"/>
      <c r="AB13" s="6"/>
      <c r="AC13" s="6"/>
    </row>
    <row r="14" spans="1:34">
      <c r="A14" s="28" t="s">
        <v>18</v>
      </c>
      <c r="B14" s="29"/>
      <c r="C14" s="28" t="s">
        <v>19</v>
      </c>
      <c r="D14" s="30" t="s">
        <v>20</v>
      </c>
      <c r="E14" s="30" t="s">
        <v>21</v>
      </c>
      <c r="F14" s="6"/>
      <c r="G14" s="6"/>
      <c r="H14" s="6"/>
      <c r="I14" s="6"/>
      <c r="J14" s="6"/>
      <c r="K14" s="6"/>
      <c r="L14" s="6"/>
      <c r="M14" s="6"/>
      <c r="N14" s="6"/>
      <c r="O14" s="6"/>
      <c r="P14" s="6"/>
      <c r="Q14" s="6"/>
      <c r="R14" s="6"/>
      <c r="S14" s="6"/>
      <c r="T14" s="6"/>
      <c r="U14" s="6"/>
      <c r="V14" s="6"/>
      <c r="W14" s="6"/>
      <c r="X14" s="6"/>
      <c r="Y14" s="6"/>
      <c r="Z14" s="6"/>
      <c r="AA14" s="6"/>
      <c r="AB14" s="6"/>
      <c r="AC14" s="6"/>
      <c r="AE14" s="31"/>
      <c r="AF14" s="32" t="s">
        <v>22</v>
      </c>
      <c r="AG14" s="33" t="s">
        <v>23</v>
      </c>
      <c r="AH14" s="33" t="s">
        <v>6</v>
      </c>
    </row>
    <row r="15" spans="1:34">
      <c r="A15" s="32" t="s">
        <v>22</v>
      </c>
      <c r="B15" s="34"/>
      <c r="C15" s="34"/>
      <c r="D15" s="35"/>
      <c r="E15" s="29"/>
      <c r="F15" s="6"/>
      <c r="G15" s="6"/>
      <c r="H15" s="6"/>
      <c r="I15" s="6"/>
      <c r="J15" s="6"/>
      <c r="K15" s="6"/>
      <c r="L15" s="6"/>
      <c r="M15" s="6"/>
      <c r="N15" s="6"/>
      <c r="O15" s="6"/>
      <c r="P15" s="6"/>
      <c r="Q15" s="6"/>
      <c r="R15" s="6"/>
      <c r="S15" s="6"/>
      <c r="T15" s="6"/>
      <c r="U15" s="6"/>
      <c r="V15" s="6"/>
      <c r="W15" s="6"/>
      <c r="X15" s="6"/>
      <c r="Y15" s="6"/>
      <c r="Z15" s="6"/>
      <c r="AA15" s="6"/>
      <c r="AB15" s="6"/>
      <c r="AC15" s="6"/>
      <c r="AE15" s="31" t="s">
        <v>24</v>
      </c>
      <c r="AF15" s="31">
        <v>9.4</v>
      </c>
      <c r="AG15" s="31">
        <v>5.6</v>
      </c>
      <c r="AH15" s="31">
        <v>6.2</v>
      </c>
    </row>
    <row r="16" spans="1:34">
      <c r="A16" s="36" t="s">
        <v>25</v>
      </c>
      <c r="B16" s="37"/>
      <c r="C16" s="38">
        <v>9.5</v>
      </c>
      <c r="D16" s="38">
        <v>98.5</v>
      </c>
      <c r="E16" s="29">
        <v>0.2</v>
      </c>
      <c r="F16" s="6"/>
      <c r="G16" s="6"/>
      <c r="H16" s="6"/>
      <c r="I16" s="6"/>
      <c r="J16" s="6"/>
      <c r="K16" s="6"/>
      <c r="L16" s="6"/>
      <c r="M16" s="6"/>
      <c r="N16" s="6"/>
      <c r="O16" s="6"/>
      <c r="P16" s="6"/>
      <c r="Q16" s="6"/>
      <c r="R16" s="6"/>
      <c r="S16" s="6"/>
      <c r="T16" s="6"/>
      <c r="U16" s="6"/>
      <c r="V16" s="6"/>
      <c r="W16" s="6"/>
      <c r="X16" s="6"/>
      <c r="Y16" s="6"/>
      <c r="Z16" s="6"/>
      <c r="AA16" s="6"/>
      <c r="AB16" s="6"/>
      <c r="AC16" s="6"/>
      <c r="AE16" s="31" t="s">
        <v>26</v>
      </c>
      <c r="AF16" s="31">
        <v>48.3</v>
      </c>
      <c r="AG16" s="31">
        <v>32.299999999999997</v>
      </c>
      <c r="AH16" s="31">
        <v>10.8</v>
      </c>
    </row>
    <row r="17" spans="1:34">
      <c r="A17" s="36" t="s">
        <v>27</v>
      </c>
      <c r="B17" s="37"/>
      <c r="C17" s="38">
        <v>8.1999999999999993</v>
      </c>
      <c r="D17" s="38">
        <v>76</v>
      </c>
      <c r="E17" s="29">
        <v>0.1</v>
      </c>
      <c r="F17" s="6"/>
      <c r="G17" s="6"/>
      <c r="H17" s="6"/>
      <c r="I17" s="6"/>
      <c r="J17" s="6"/>
      <c r="K17" s="6"/>
      <c r="L17" s="6"/>
      <c r="M17" s="6"/>
      <c r="N17" s="6"/>
      <c r="O17" s="6"/>
      <c r="P17" s="6"/>
      <c r="Q17" s="6"/>
      <c r="R17" s="6"/>
      <c r="S17" s="6"/>
      <c r="T17" s="6"/>
      <c r="U17" s="6"/>
      <c r="V17" s="6"/>
      <c r="W17" s="6"/>
      <c r="X17" s="6"/>
      <c r="Y17" s="6"/>
      <c r="Z17" s="6"/>
      <c r="AA17" s="6"/>
      <c r="AB17" s="6"/>
      <c r="AC17" s="6"/>
      <c r="AE17" s="31" t="s">
        <v>28</v>
      </c>
      <c r="AF17" s="31">
        <v>0.6825</v>
      </c>
      <c r="AG17" s="31">
        <v>1.855</v>
      </c>
      <c r="AH17" s="31">
        <v>2.21</v>
      </c>
    </row>
    <row r="18" spans="1:34">
      <c r="A18" s="36" t="s">
        <v>29</v>
      </c>
      <c r="B18" s="37"/>
      <c r="C18" s="38">
        <v>9.8000000000000007</v>
      </c>
      <c r="D18" s="38">
        <v>128.4</v>
      </c>
      <c r="E18" s="29">
        <v>0.2</v>
      </c>
      <c r="F18" s="6"/>
      <c r="G18" s="6"/>
      <c r="H18" s="6"/>
      <c r="I18" s="6"/>
      <c r="J18" s="6"/>
      <c r="K18" s="6"/>
      <c r="L18" s="6"/>
      <c r="M18" s="6"/>
      <c r="N18" s="6"/>
      <c r="O18" s="6"/>
      <c r="P18" s="6"/>
      <c r="Q18" s="6"/>
      <c r="R18" s="6"/>
      <c r="S18" s="6"/>
      <c r="T18" s="6"/>
      <c r="U18" s="6"/>
      <c r="V18" s="6"/>
      <c r="W18" s="6"/>
      <c r="X18" s="6"/>
      <c r="Y18" s="6"/>
      <c r="Z18" s="6"/>
      <c r="AA18" s="6"/>
      <c r="AB18" s="6"/>
      <c r="AC18" s="6"/>
      <c r="AE18" s="31" t="s">
        <v>30</v>
      </c>
      <c r="AF18" s="31">
        <v>54.9</v>
      </c>
      <c r="AG18" s="31">
        <v>37.9</v>
      </c>
      <c r="AH18" s="31">
        <v>79.27</v>
      </c>
    </row>
    <row r="19" spans="1:34">
      <c r="A19" s="36" t="s">
        <v>31</v>
      </c>
      <c r="B19" s="37"/>
      <c r="C19" s="38">
        <v>12.9</v>
      </c>
      <c r="D19" s="38">
        <v>68.400000000000006</v>
      </c>
      <c r="E19" s="29">
        <v>0.3</v>
      </c>
      <c r="F19" s="6"/>
      <c r="G19" s="6"/>
      <c r="H19" s="6"/>
      <c r="I19" s="6"/>
      <c r="J19" s="6"/>
      <c r="K19" s="6"/>
      <c r="L19" s="6"/>
      <c r="M19" s="6"/>
      <c r="N19" s="6"/>
      <c r="O19" s="6"/>
      <c r="P19" s="6"/>
      <c r="Q19" s="6"/>
      <c r="R19" s="6"/>
      <c r="S19" s="6"/>
      <c r="T19" s="6"/>
      <c r="U19" s="6"/>
      <c r="V19" s="6"/>
      <c r="W19" s="6"/>
      <c r="X19" s="6"/>
      <c r="Y19" s="6"/>
      <c r="Z19" s="6"/>
      <c r="AA19" s="6"/>
      <c r="AB19" s="6"/>
      <c r="AC19" s="6"/>
      <c r="AE19" s="31" t="s">
        <v>32</v>
      </c>
      <c r="AF19" s="31">
        <v>152.69999999999999</v>
      </c>
      <c r="AG19" s="31">
        <v>111.7</v>
      </c>
      <c r="AH19" s="31">
        <v>127.9</v>
      </c>
    </row>
    <row r="20" spans="1:34">
      <c r="A20" s="39" t="s">
        <v>33</v>
      </c>
      <c r="B20" s="37"/>
      <c r="C20" s="38">
        <v>6.5</v>
      </c>
      <c r="D20" s="38">
        <v>89.2</v>
      </c>
      <c r="E20" s="29">
        <v>0.3</v>
      </c>
      <c r="F20" s="6"/>
      <c r="G20" s="6"/>
      <c r="H20" s="6"/>
      <c r="I20" s="6"/>
      <c r="J20" s="6"/>
      <c r="K20" s="6"/>
      <c r="L20" s="6"/>
      <c r="M20" s="6"/>
      <c r="N20" s="6"/>
      <c r="O20" s="6"/>
      <c r="P20" s="6"/>
      <c r="Q20" s="6"/>
      <c r="R20" s="6"/>
      <c r="S20" s="6"/>
      <c r="T20" s="6"/>
      <c r="U20" s="6"/>
      <c r="V20" s="6"/>
      <c r="W20" s="6"/>
      <c r="X20" s="6"/>
      <c r="Y20" s="6"/>
      <c r="Z20" s="6"/>
      <c r="AA20" s="6"/>
      <c r="AB20" s="6"/>
      <c r="AC20" s="6"/>
      <c r="AE20" s="31" t="s">
        <v>34</v>
      </c>
      <c r="AF20" s="31">
        <v>4.4800000000000004</v>
      </c>
      <c r="AG20" s="31">
        <v>1.88</v>
      </c>
      <c r="AH20" s="31">
        <v>2.3149999999999999</v>
      </c>
    </row>
    <row r="21" spans="1:34">
      <c r="A21" s="33" t="s">
        <v>23</v>
      </c>
      <c r="B21" s="40"/>
      <c r="C21" s="41"/>
      <c r="D21" s="41"/>
      <c r="E21" s="41"/>
      <c r="F21" s="6"/>
      <c r="G21" s="6"/>
      <c r="H21" s="6"/>
      <c r="I21" s="6"/>
      <c r="J21" s="6"/>
      <c r="K21" s="6"/>
      <c r="L21" s="6"/>
      <c r="M21" s="6"/>
      <c r="N21" s="6"/>
      <c r="O21" s="6"/>
      <c r="P21" s="6"/>
      <c r="Q21" s="6"/>
      <c r="R21" s="6"/>
      <c r="S21" s="6"/>
      <c r="T21" s="6"/>
      <c r="U21" s="6"/>
      <c r="V21" s="6"/>
      <c r="W21" s="6"/>
      <c r="X21" s="6"/>
      <c r="Y21" s="6"/>
      <c r="Z21" s="6"/>
      <c r="AA21" s="6"/>
      <c r="AB21" s="6"/>
      <c r="AC21" s="6"/>
      <c r="AE21" s="31" t="s">
        <v>35</v>
      </c>
      <c r="AF21" s="31">
        <v>1.04</v>
      </c>
      <c r="AG21" s="31">
        <v>0.85</v>
      </c>
      <c r="AH21" s="31">
        <v>0</v>
      </c>
    </row>
    <row r="22" spans="1:34">
      <c r="A22" s="36" t="s">
        <v>36</v>
      </c>
      <c r="B22" s="29"/>
      <c r="C22" s="42">
        <v>5.2</v>
      </c>
      <c r="D22" s="29">
        <v>70.099999999999994</v>
      </c>
      <c r="E22" s="29">
        <v>0.3</v>
      </c>
      <c r="F22" s="6"/>
      <c r="G22" s="6"/>
      <c r="H22" s="6"/>
      <c r="I22" s="6"/>
      <c r="J22" s="6"/>
      <c r="K22" s="6"/>
      <c r="L22" s="6"/>
      <c r="M22" s="6"/>
      <c r="N22" s="6"/>
      <c r="O22" s="6"/>
      <c r="P22" s="6"/>
      <c r="Q22" s="6"/>
      <c r="R22" s="6"/>
      <c r="S22" s="6"/>
      <c r="T22" s="6"/>
      <c r="U22" s="6"/>
      <c r="V22" s="6"/>
      <c r="W22" s="6"/>
      <c r="X22" s="6"/>
      <c r="Y22" s="6"/>
      <c r="Z22" s="6"/>
      <c r="AA22" s="6"/>
      <c r="AB22" s="6"/>
      <c r="AC22" s="6"/>
    </row>
    <row r="23" spans="1:34">
      <c r="A23" s="36" t="s">
        <v>37</v>
      </c>
      <c r="B23" s="29"/>
      <c r="C23" s="42">
        <v>5.9</v>
      </c>
      <c r="D23" s="29">
        <v>74.2</v>
      </c>
      <c r="E23" s="29">
        <v>0.1</v>
      </c>
      <c r="F23" s="6"/>
      <c r="G23" s="6"/>
      <c r="H23" s="6"/>
      <c r="I23" s="6"/>
      <c r="J23" s="6"/>
      <c r="K23" s="6"/>
      <c r="L23" s="6"/>
      <c r="M23" s="6"/>
      <c r="N23" s="6"/>
      <c r="O23" s="6"/>
      <c r="P23" s="6"/>
      <c r="Q23" s="6"/>
      <c r="R23" s="6"/>
      <c r="S23" s="6"/>
      <c r="T23" s="6"/>
      <c r="U23" s="6"/>
      <c r="V23" s="6"/>
      <c r="W23" s="6"/>
      <c r="X23" s="6"/>
      <c r="Y23" s="6"/>
      <c r="Z23" s="6"/>
      <c r="AA23" s="6"/>
      <c r="AB23" s="6"/>
      <c r="AC23" s="6"/>
    </row>
    <row r="24" spans="1:34">
      <c r="A24" s="33" t="s">
        <v>6</v>
      </c>
      <c r="B24" s="29"/>
      <c r="C24" s="42"/>
      <c r="D24" s="29"/>
      <c r="E24" s="29"/>
      <c r="F24" s="6"/>
      <c r="G24" s="6"/>
      <c r="H24" s="6"/>
      <c r="I24" s="6"/>
      <c r="J24" s="6"/>
      <c r="K24" s="6"/>
      <c r="L24" s="6"/>
      <c r="M24" s="6"/>
      <c r="N24" s="6"/>
      <c r="O24" s="6"/>
      <c r="P24" s="6"/>
      <c r="Q24" s="6"/>
      <c r="R24" s="6"/>
      <c r="S24" s="6"/>
      <c r="T24" s="6"/>
      <c r="U24" s="6"/>
      <c r="V24" s="6"/>
      <c r="W24" s="6"/>
      <c r="X24" s="6"/>
      <c r="Y24" s="6"/>
      <c r="Z24" s="6"/>
      <c r="AA24" s="6"/>
      <c r="AB24" s="6"/>
      <c r="AC24" s="6"/>
    </row>
    <row r="25" spans="1:34">
      <c r="A25" s="36" t="s">
        <v>38</v>
      </c>
      <c r="B25" s="29"/>
      <c r="C25" s="42">
        <v>8</v>
      </c>
      <c r="D25" s="29">
        <v>240.1</v>
      </c>
      <c r="E25" s="29">
        <v>0.3</v>
      </c>
      <c r="F25" s="6"/>
      <c r="G25" s="6"/>
      <c r="H25" s="6"/>
      <c r="I25" s="6"/>
      <c r="J25" s="6"/>
      <c r="K25" s="6"/>
      <c r="L25" s="6"/>
      <c r="M25" s="6"/>
      <c r="N25" s="6"/>
      <c r="O25" s="6"/>
      <c r="P25" s="6"/>
      <c r="Q25" s="6"/>
      <c r="R25" s="6"/>
      <c r="S25" s="6"/>
      <c r="T25" s="6"/>
      <c r="U25" s="6"/>
      <c r="V25" s="6"/>
      <c r="W25" s="6"/>
      <c r="X25" s="6"/>
      <c r="Y25" s="6"/>
      <c r="Z25" s="6"/>
      <c r="AA25" s="6"/>
      <c r="AB25" s="6"/>
      <c r="AC25" s="6"/>
    </row>
    <row r="26" spans="1:34">
      <c r="A26" s="36" t="s">
        <v>39</v>
      </c>
      <c r="B26" s="29"/>
      <c r="C26" s="42">
        <v>6</v>
      </c>
      <c r="D26" s="29">
        <v>66.3</v>
      </c>
      <c r="E26" s="29">
        <v>0.2</v>
      </c>
      <c r="F26" s="6"/>
      <c r="G26" s="6"/>
      <c r="H26" s="6"/>
      <c r="I26" s="6"/>
      <c r="J26" s="6"/>
      <c r="K26" s="6"/>
      <c r="L26" s="6"/>
      <c r="M26" s="6"/>
      <c r="N26" s="6"/>
      <c r="O26" s="6"/>
      <c r="P26" s="6"/>
      <c r="Q26" s="6"/>
      <c r="R26" s="6"/>
      <c r="S26" s="6"/>
      <c r="T26" s="6"/>
      <c r="U26" s="6"/>
      <c r="V26" s="6"/>
      <c r="W26" s="6"/>
      <c r="X26" s="6"/>
      <c r="Y26" s="6"/>
      <c r="Z26" s="6"/>
      <c r="AA26" s="6"/>
      <c r="AB26" s="6"/>
      <c r="AC26" s="6"/>
    </row>
    <row r="27" spans="1:34">
      <c r="A27" s="43" t="s">
        <v>40</v>
      </c>
      <c r="B27" s="44"/>
      <c r="C27" s="44">
        <v>4.7</v>
      </c>
      <c r="D27" s="44">
        <v>105.1</v>
      </c>
      <c r="E27" s="44">
        <v>0.1</v>
      </c>
      <c r="F27" s="6"/>
      <c r="G27" s="6"/>
      <c r="H27" s="6"/>
      <c r="I27" s="6"/>
      <c r="J27" s="6"/>
      <c r="K27" s="6"/>
      <c r="L27" s="6"/>
      <c r="M27" s="6"/>
      <c r="N27" s="6"/>
      <c r="O27" s="6"/>
      <c r="P27" s="6"/>
      <c r="Q27" s="6"/>
      <c r="R27" s="6"/>
      <c r="S27" s="6"/>
      <c r="T27" s="6"/>
      <c r="U27" s="6"/>
      <c r="V27" s="6"/>
      <c r="W27" s="6"/>
      <c r="X27" s="6"/>
      <c r="Y27" s="6"/>
      <c r="Z27" s="6"/>
      <c r="AA27" s="6"/>
      <c r="AB27" s="6"/>
      <c r="AC27" s="6"/>
    </row>
    <row r="28" spans="1:34">
      <c r="A28" s="21" t="s">
        <v>15</v>
      </c>
      <c r="B28" s="45"/>
      <c r="C28" s="46"/>
      <c r="D28" s="45"/>
      <c r="E28" s="45"/>
      <c r="F28" s="6"/>
      <c r="G28" s="6"/>
      <c r="H28" s="6"/>
      <c r="I28" s="6"/>
      <c r="J28" s="6"/>
      <c r="K28" s="6"/>
      <c r="L28" s="6"/>
      <c r="M28" s="6"/>
      <c r="N28" s="6"/>
      <c r="O28" s="6"/>
      <c r="P28" s="6"/>
      <c r="Q28" s="6"/>
      <c r="R28" s="6"/>
      <c r="S28" s="6"/>
      <c r="T28" s="6"/>
      <c r="U28" s="6"/>
      <c r="V28" s="6"/>
      <c r="W28" s="6"/>
      <c r="X28" s="6"/>
      <c r="Y28" s="6"/>
      <c r="Z28" s="6"/>
      <c r="AA28" s="6"/>
      <c r="AB28" s="6"/>
      <c r="AC28" s="6"/>
    </row>
    <row r="29" spans="1:34">
      <c r="A29" s="23"/>
      <c r="B29" s="22"/>
      <c r="C29" s="22"/>
      <c r="D29" s="22"/>
      <c r="E29" s="22"/>
      <c r="F29" s="6"/>
      <c r="G29" s="6"/>
      <c r="H29" s="6"/>
      <c r="I29" s="6"/>
      <c r="J29" s="6"/>
      <c r="K29" s="6"/>
      <c r="L29" s="6"/>
      <c r="M29" s="6"/>
      <c r="N29" s="6"/>
      <c r="O29" s="6"/>
      <c r="P29" s="6"/>
      <c r="Q29" s="6"/>
      <c r="R29" s="6"/>
      <c r="S29" s="6"/>
      <c r="T29" s="6"/>
      <c r="U29" s="6"/>
      <c r="V29" s="6"/>
      <c r="W29" s="6"/>
      <c r="X29" s="6"/>
      <c r="Y29" s="6"/>
      <c r="Z29" s="6"/>
      <c r="AA29" s="6"/>
      <c r="AB29" s="6"/>
      <c r="AC29" s="6"/>
    </row>
    <row r="30" spans="1:34">
      <c r="A30" s="47" t="s">
        <v>41</v>
      </c>
      <c r="B30" s="25"/>
      <c r="C30" s="25"/>
      <c r="D30" s="25"/>
      <c r="E30" s="25"/>
      <c r="F30" s="6"/>
      <c r="G30" s="6"/>
      <c r="H30" s="6"/>
      <c r="I30" s="6"/>
      <c r="J30" s="6"/>
      <c r="K30" s="6"/>
      <c r="L30" s="6"/>
      <c r="M30" s="6"/>
      <c r="N30" s="6"/>
      <c r="O30" s="6"/>
      <c r="P30" s="6"/>
      <c r="Q30" s="6"/>
      <c r="R30" s="6"/>
      <c r="S30" s="6"/>
      <c r="T30" s="6"/>
      <c r="U30" s="6"/>
      <c r="V30" s="6"/>
      <c r="W30" s="6"/>
      <c r="X30" s="6"/>
      <c r="Y30" s="6"/>
      <c r="Z30" s="6"/>
      <c r="AA30" s="6"/>
      <c r="AB30" s="6"/>
      <c r="AC30" s="6"/>
    </row>
    <row r="31" spans="1:34">
      <c r="A31" s="26" t="s">
        <v>17</v>
      </c>
      <c r="B31" s="27"/>
      <c r="C31" s="25"/>
      <c r="D31" s="25"/>
      <c r="E31" s="25"/>
      <c r="F31" s="6"/>
      <c r="G31" s="6"/>
      <c r="H31" s="6"/>
      <c r="I31" s="6"/>
      <c r="J31" s="6"/>
      <c r="K31" s="6"/>
      <c r="L31" s="6"/>
      <c r="M31" s="6"/>
      <c r="N31" s="6"/>
      <c r="O31" s="6"/>
      <c r="P31" s="6"/>
      <c r="Q31" s="6"/>
      <c r="R31" s="6"/>
      <c r="S31" s="6"/>
      <c r="T31" s="6"/>
      <c r="U31" s="6"/>
      <c r="V31" s="6"/>
      <c r="W31" s="6"/>
      <c r="X31" s="6"/>
      <c r="Y31" s="6"/>
      <c r="Z31" s="6"/>
      <c r="AA31" s="6"/>
      <c r="AB31" s="6"/>
      <c r="AC31" s="6"/>
    </row>
    <row r="32" spans="1:34">
      <c r="A32" s="28" t="s">
        <v>18</v>
      </c>
      <c r="B32" s="29"/>
      <c r="C32" s="28" t="s">
        <v>19</v>
      </c>
      <c r="D32" s="30" t="s">
        <v>20</v>
      </c>
      <c r="E32" s="30" t="s">
        <v>21</v>
      </c>
      <c r="F32" s="6"/>
      <c r="G32" s="6"/>
      <c r="H32" s="6"/>
      <c r="I32" s="6"/>
      <c r="J32" s="6"/>
      <c r="K32" s="6"/>
      <c r="L32" s="6"/>
      <c r="M32" s="6"/>
      <c r="N32" s="6"/>
      <c r="O32" s="6"/>
      <c r="P32" s="6"/>
      <c r="Q32" s="6"/>
      <c r="R32" s="6"/>
      <c r="S32" s="6"/>
      <c r="T32" s="6"/>
      <c r="U32" s="6"/>
      <c r="V32" s="6"/>
      <c r="W32" s="6"/>
      <c r="X32" s="6"/>
      <c r="Y32" s="6"/>
      <c r="Z32" s="6"/>
      <c r="AA32" s="6"/>
      <c r="AB32" s="6"/>
      <c r="AC32" s="6"/>
    </row>
    <row r="33" spans="1:29">
      <c r="A33" s="32" t="s">
        <v>22</v>
      </c>
      <c r="B33" s="34"/>
      <c r="C33" s="34"/>
      <c r="D33" s="35"/>
      <c r="E33" s="29"/>
      <c r="F33" s="6"/>
      <c r="G33" s="6"/>
      <c r="H33" s="6"/>
      <c r="I33" s="6"/>
      <c r="J33" s="6"/>
      <c r="K33" s="6"/>
      <c r="L33" s="6"/>
      <c r="M33" s="6"/>
      <c r="N33" s="6"/>
      <c r="O33" s="6"/>
      <c r="P33" s="6"/>
      <c r="Q33" s="6"/>
      <c r="R33" s="6"/>
      <c r="S33" s="6"/>
      <c r="T33" s="6"/>
      <c r="U33" s="6"/>
      <c r="V33" s="6"/>
      <c r="W33" s="6"/>
      <c r="X33" s="6"/>
      <c r="Y33" s="6"/>
      <c r="Z33" s="6"/>
      <c r="AA33" s="6"/>
      <c r="AB33" s="6"/>
      <c r="AC33" s="6"/>
    </row>
    <row r="34" spans="1:29">
      <c r="A34" s="36" t="s">
        <v>25</v>
      </c>
      <c r="B34" s="48"/>
      <c r="C34" s="38">
        <v>52.6</v>
      </c>
      <c r="D34" s="38">
        <v>292.5</v>
      </c>
      <c r="E34" s="42">
        <v>0.4</v>
      </c>
      <c r="F34" s="6"/>
      <c r="G34" s="6"/>
      <c r="H34" s="6"/>
      <c r="I34" s="6"/>
      <c r="J34" s="6"/>
      <c r="K34" s="6"/>
      <c r="L34" s="6"/>
      <c r="M34" s="6"/>
      <c r="N34" s="6"/>
      <c r="O34" s="6"/>
      <c r="P34" s="6"/>
      <c r="Q34" s="6"/>
      <c r="R34" s="6"/>
      <c r="S34" s="6"/>
      <c r="T34" s="6"/>
      <c r="U34" s="6"/>
      <c r="V34" s="6"/>
      <c r="W34" s="6"/>
      <c r="X34" s="6"/>
      <c r="Y34" s="6"/>
      <c r="Z34" s="6"/>
      <c r="AA34" s="6"/>
      <c r="AB34" s="6"/>
      <c r="AC34" s="6"/>
    </row>
    <row r="35" spans="1:29">
      <c r="A35" s="36" t="s">
        <v>27</v>
      </c>
      <c r="B35" s="37"/>
      <c r="C35" s="38">
        <v>39.700000000000003</v>
      </c>
      <c r="D35" s="38">
        <v>232.4</v>
      </c>
      <c r="E35" s="42">
        <v>0.2</v>
      </c>
      <c r="F35" s="6"/>
      <c r="G35" s="6"/>
      <c r="H35" s="6"/>
      <c r="I35" s="6"/>
      <c r="J35" s="6"/>
      <c r="K35" s="6"/>
      <c r="L35" s="6"/>
      <c r="M35" s="6"/>
      <c r="N35" s="6"/>
      <c r="O35" s="6"/>
      <c r="P35" s="6"/>
      <c r="Q35" s="6"/>
      <c r="R35" s="6"/>
      <c r="S35" s="6"/>
      <c r="T35" s="6"/>
      <c r="U35" s="6"/>
      <c r="V35" s="6"/>
      <c r="W35" s="6"/>
      <c r="X35" s="6"/>
      <c r="Y35" s="6"/>
      <c r="Z35" s="6"/>
      <c r="AA35" s="6"/>
      <c r="AB35" s="6"/>
      <c r="AC35" s="6"/>
    </row>
    <row r="36" spans="1:29">
      <c r="A36" s="36" t="s">
        <v>29</v>
      </c>
      <c r="B36" s="37"/>
      <c r="C36" s="38">
        <v>59.1</v>
      </c>
      <c r="D36" s="38">
        <v>304.3</v>
      </c>
      <c r="E36" s="42">
        <v>0.9</v>
      </c>
      <c r="F36" s="6"/>
      <c r="G36" s="6"/>
      <c r="H36" s="6"/>
      <c r="I36" s="6"/>
      <c r="J36" s="6"/>
      <c r="K36" s="6"/>
      <c r="L36" s="6"/>
      <c r="M36" s="6"/>
      <c r="N36" s="6"/>
      <c r="O36" s="6"/>
      <c r="P36" s="6"/>
      <c r="Q36" s="6"/>
      <c r="R36" s="6"/>
      <c r="S36" s="6"/>
      <c r="T36" s="6"/>
      <c r="U36" s="6"/>
      <c r="V36" s="6"/>
      <c r="W36" s="6"/>
      <c r="X36" s="6"/>
      <c r="Y36" s="6"/>
      <c r="Z36" s="6"/>
      <c r="AA36" s="6"/>
      <c r="AB36" s="6"/>
      <c r="AC36" s="6"/>
    </row>
    <row r="37" spans="1:29">
      <c r="A37" s="36" t="s">
        <v>31</v>
      </c>
      <c r="B37" s="37"/>
      <c r="C37" s="38">
        <v>30.7</v>
      </c>
      <c r="D37" s="38">
        <v>154</v>
      </c>
      <c r="E37" s="42">
        <v>0.2</v>
      </c>
      <c r="F37" s="6"/>
      <c r="G37" s="6"/>
      <c r="H37" s="6"/>
      <c r="I37" s="6"/>
      <c r="J37" s="6"/>
      <c r="K37" s="6"/>
      <c r="L37" s="6"/>
      <c r="M37" s="6"/>
      <c r="N37" s="6"/>
      <c r="O37" s="6"/>
      <c r="P37" s="6"/>
      <c r="Q37" s="6"/>
      <c r="R37" s="6"/>
      <c r="S37" s="6"/>
      <c r="T37" s="6"/>
      <c r="U37" s="6"/>
      <c r="V37" s="6"/>
      <c r="W37" s="6"/>
      <c r="X37" s="6"/>
      <c r="Y37" s="6"/>
      <c r="Z37" s="6"/>
      <c r="AA37" s="6"/>
      <c r="AB37" s="6"/>
      <c r="AC37" s="6"/>
    </row>
    <row r="38" spans="1:29">
      <c r="A38" s="39" t="s">
        <v>33</v>
      </c>
      <c r="B38" s="37"/>
      <c r="C38" s="38">
        <v>59.3</v>
      </c>
      <c r="D38" s="38">
        <v>355.7</v>
      </c>
      <c r="E38" s="42">
        <v>0.9</v>
      </c>
      <c r="F38" s="6"/>
      <c r="G38" s="6"/>
      <c r="H38" s="6"/>
      <c r="I38" s="6"/>
      <c r="J38" s="6"/>
      <c r="K38" s="6"/>
      <c r="L38" s="6"/>
      <c r="M38" s="6"/>
      <c r="N38" s="6"/>
      <c r="O38" s="6"/>
      <c r="P38" s="6"/>
      <c r="Q38" s="6"/>
      <c r="R38" s="6"/>
      <c r="S38" s="6"/>
      <c r="T38" s="6"/>
      <c r="U38" s="6"/>
      <c r="V38" s="6"/>
      <c r="W38" s="6"/>
      <c r="X38" s="6"/>
      <c r="Y38" s="6"/>
      <c r="Z38" s="6"/>
      <c r="AA38" s="6"/>
      <c r="AB38" s="6"/>
      <c r="AC38" s="6"/>
    </row>
    <row r="39" spans="1:29">
      <c r="A39" s="33" t="s">
        <v>23</v>
      </c>
      <c r="B39" s="40"/>
      <c r="C39" s="49"/>
      <c r="D39" s="41"/>
      <c r="E39" s="42"/>
      <c r="F39" s="6"/>
      <c r="G39" s="6"/>
      <c r="H39" s="6"/>
      <c r="I39" s="6"/>
      <c r="J39" s="6"/>
      <c r="K39" s="6"/>
      <c r="L39" s="6"/>
      <c r="M39" s="6"/>
      <c r="N39" s="6"/>
      <c r="O39" s="6"/>
      <c r="P39" s="6"/>
      <c r="Q39" s="6"/>
      <c r="R39" s="6"/>
      <c r="S39" s="6"/>
      <c r="T39" s="6"/>
      <c r="U39" s="6"/>
      <c r="V39" s="6"/>
      <c r="W39" s="6"/>
      <c r="X39" s="6"/>
      <c r="Y39" s="6"/>
      <c r="Z39" s="6"/>
      <c r="AA39" s="6"/>
      <c r="AB39" s="6"/>
      <c r="AC39" s="6"/>
    </row>
    <row r="40" spans="1:29">
      <c r="A40" s="36" t="s">
        <v>36</v>
      </c>
      <c r="B40" s="29"/>
      <c r="C40" s="50">
        <v>29.3</v>
      </c>
      <c r="D40" s="42">
        <v>95.4</v>
      </c>
      <c r="E40" s="42">
        <v>4.7</v>
      </c>
      <c r="F40" s="6"/>
      <c r="G40" s="6"/>
      <c r="H40" s="6"/>
      <c r="I40" s="6"/>
      <c r="J40" s="6"/>
      <c r="K40" s="6"/>
      <c r="L40" s="6"/>
      <c r="M40" s="6"/>
      <c r="N40" s="6"/>
      <c r="O40" s="6"/>
      <c r="P40" s="6"/>
      <c r="Q40" s="6"/>
      <c r="R40" s="6"/>
      <c r="S40" s="6"/>
      <c r="T40" s="6"/>
      <c r="U40" s="6"/>
      <c r="V40" s="6"/>
      <c r="W40" s="6"/>
      <c r="X40" s="6"/>
      <c r="Y40" s="6"/>
      <c r="Z40" s="6"/>
      <c r="AA40" s="6"/>
      <c r="AB40" s="6"/>
      <c r="AC40" s="6"/>
    </row>
    <row r="41" spans="1:29">
      <c r="A41" s="36" t="s">
        <v>37</v>
      </c>
      <c r="B41" s="29"/>
      <c r="C41" s="50">
        <v>35.299999999999997</v>
      </c>
      <c r="D41" s="42">
        <v>147.19999999999999</v>
      </c>
      <c r="E41" s="42">
        <v>0.1</v>
      </c>
      <c r="F41" s="6"/>
      <c r="G41" s="6"/>
      <c r="H41" s="6"/>
      <c r="I41" s="6"/>
      <c r="J41" s="6"/>
      <c r="K41" s="6"/>
      <c r="L41" s="6"/>
      <c r="M41" s="6"/>
      <c r="N41" s="6"/>
      <c r="O41" s="6"/>
      <c r="P41" s="6"/>
      <c r="Q41" s="6"/>
      <c r="R41" s="6"/>
      <c r="S41" s="6"/>
      <c r="T41" s="6"/>
      <c r="U41" s="6"/>
      <c r="V41" s="6"/>
      <c r="W41" s="6"/>
      <c r="X41" s="6"/>
      <c r="Y41" s="6"/>
      <c r="Z41" s="6"/>
      <c r="AA41" s="6"/>
      <c r="AB41" s="6"/>
      <c r="AC41" s="6"/>
    </row>
    <row r="42" spans="1:29">
      <c r="A42" s="33" t="s">
        <v>6</v>
      </c>
      <c r="B42" s="29"/>
      <c r="C42" s="50"/>
      <c r="D42" s="42"/>
      <c r="E42" s="42"/>
      <c r="F42" s="6"/>
      <c r="G42" s="6"/>
      <c r="H42" s="6"/>
      <c r="I42" s="6"/>
      <c r="J42" s="6"/>
      <c r="K42" s="6"/>
      <c r="L42" s="6"/>
      <c r="M42" s="6"/>
      <c r="N42" s="6"/>
      <c r="O42" s="6"/>
      <c r="P42" s="6"/>
      <c r="Q42" s="6"/>
      <c r="R42" s="6"/>
      <c r="S42" s="6"/>
      <c r="T42" s="6"/>
      <c r="U42" s="6"/>
      <c r="V42" s="6"/>
      <c r="W42" s="6"/>
      <c r="X42" s="6"/>
      <c r="Y42" s="6"/>
      <c r="Z42" s="6"/>
      <c r="AA42" s="6"/>
      <c r="AB42" s="6"/>
      <c r="AC42" s="6"/>
    </row>
    <row r="43" spans="1:29">
      <c r="A43" s="36" t="s">
        <v>38</v>
      </c>
      <c r="B43" s="29"/>
      <c r="C43" s="50">
        <v>17.399999999999999</v>
      </c>
      <c r="D43" s="42">
        <v>225.7</v>
      </c>
      <c r="E43" s="42">
        <v>0</v>
      </c>
      <c r="F43" s="6"/>
      <c r="G43" s="6"/>
      <c r="H43" s="6"/>
      <c r="I43" s="6"/>
      <c r="J43" s="6"/>
      <c r="K43" s="6"/>
      <c r="L43" s="6"/>
      <c r="M43" s="6"/>
      <c r="N43" s="6"/>
      <c r="O43" s="6"/>
      <c r="P43" s="6"/>
      <c r="Q43" s="6"/>
      <c r="R43" s="6"/>
      <c r="S43" s="6"/>
      <c r="T43" s="6"/>
      <c r="U43" s="6"/>
      <c r="V43" s="6"/>
      <c r="W43" s="6"/>
      <c r="X43" s="6"/>
      <c r="Y43" s="6"/>
      <c r="Z43" s="6"/>
      <c r="AA43" s="6"/>
      <c r="AB43" s="6"/>
      <c r="AC43" s="6"/>
    </row>
    <row r="44" spans="1:29">
      <c r="A44" s="36" t="s">
        <v>39</v>
      </c>
      <c r="B44" s="29"/>
      <c r="C44" s="50">
        <v>11.4</v>
      </c>
      <c r="D44" s="42">
        <v>125.1</v>
      </c>
      <c r="E44" s="42">
        <v>0.2</v>
      </c>
      <c r="F44" s="6"/>
      <c r="G44" s="6"/>
      <c r="H44" s="6"/>
      <c r="I44" s="6"/>
      <c r="J44" s="6"/>
      <c r="K44" s="6"/>
      <c r="L44" s="6"/>
      <c r="M44" s="6"/>
      <c r="N44" s="6"/>
      <c r="O44" s="6"/>
      <c r="P44" s="6"/>
      <c r="Q44" s="6"/>
      <c r="R44" s="6"/>
      <c r="S44" s="6"/>
      <c r="T44" s="6"/>
      <c r="U44" s="6"/>
      <c r="V44" s="6"/>
      <c r="W44" s="6"/>
      <c r="X44" s="6"/>
      <c r="Y44" s="6"/>
      <c r="Z44" s="6"/>
      <c r="AA44" s="6"/>
      <c r="AB44" s="6"/>
      <c r="AC44" s="6"/>
    </row>
    <row r="45" spans="1:29">
      <c r="A45" s="43" t="s">
        <v>40</v>
      </c>
      <c r="B45" s="44"/>
      <c r="C45" s="51">
        <v>3.6</v>
      </c>
      <c r="D45" s="52">
        <v>35.9</v>
      </c>
      <c r="E45" s="52">
        <v>0.2</v>
      </c>
      <c r="F45" s="6"/>
      <c r="G45" s="6"/>
      <c r="H45" s="6"/>
      <c r="I45" s="6"/>
      <c r="J45" s="6"/>
      <c r="K45" s="6"/>
      <c r="L45" s="6"/>
      <c r="M45" s="6"/>
      <c r="N45" s="6"/>
      <c r="O45" s="6"/>
      <c r="P45" s="6"/>
      <c r="Q45" s="6"/>
      <c r="R45" s="6"/>
      <c r="S45" s="6"/>
      <c r="T45" s="6"/>
      <c r="U45" s="6"/>
      <c r="V45" s="6"/>
      <c r="W45" s="6"/>
      <c r="X45" s="6"/>
      <c r="Y45" s="6"/>
      <c r="Z45" s="6"/>
      <c r="AA45" s="6"/>
      <c r="AB45" s="6"/>
      <c r="AC45" s="6"/>
    </row>
    <row r="46" spans="1:29">
      <c r="A46" s="21" t="s">
        <v>15</v>
      </c>
      <c r="B46" s="25"/>
      <c r="C46" s="25"/>
      <c r="D46" s="25"/>
      <c r="E46" s="25"/>
      <c r="F46" s="6"/>
      <c r="G46" s="6"/>
      <c r="H46" s="6"/>
      <c r="I46" s="6"/>
      <c r="J46" s="6"/>
      <c r="K46" s="6"/>
      <c r="L46" s="6"/>
      <c r="M46" s="6"/>
      <c r="N46" s="6"/>
      <c r="O46" s="6"/>
      <c r="P46" s="6"/>
      <c r="Q46" s="6"/>
      <c r="R46" s="6"/>
      <c r="S46" s="6"/>
      <c r="T46" s="6"/>
      <c r="U46" s="6"/>
      <c r="V46" s="6"/>
      <c r="W46" s="6"/>
      <c r="X46" s="6"/>
      <c r="Y46" s="6"/>
      <c r="Z46" s="6"/>
      <c r="AA46" s="6"/>
      <c r="AB46" s="6"/>
      <c r="AC46" s="6"/>
    </row>
    <row r="47" spans="1:29">
      <c r="A47" s="23"/>
      <c r="B47" s="22"/>
      <c r="C47" s="22"/>
      <c r="D47" s="22"/>
      <c r="E47" s="22"/>
      <c r="F47" s="6"/>
      <c r="G47" s="6"/>
      <c r="H47" s="6"/>
      <c r="I47" s="6"/>
      <c r="J47" s="6"/>
      <c r="K47" s="6"/>
      <c r="L47" s="6"/>
      <c r="M47" s="6"/>
      <c r="N47" s="6"/>
      <c r="O47" s="6"/>
      <c r="P47" s="6"/>
      <c r="Q47" s="6"/>
      <c r="R47" s="6"/>
      <c r="S47" s="6"/>
      <c r="T47" s="6"/>
      <c r="U47" s="6"/>
      <c r="V47" s="6"/>
      <c r="W47" s="6"/>
      <c r="X47" s="6"/>
      <c r="Y47" s="6"/>
      <c r="Z47" s="6"/>
      <c r="AA47" s="6"/>
      <c r="AB47" s="6"/>
      <c r="AC47" s="6"/>
    </row>
    <row r="48" spans="1:29">
      <c r="A48" s="53" t="s">
        <v>42</v>
      </c>
      <c r="B48" s="54"/>
      <c r="C48" s="25"/>
      <c r="D48" s="25"/>
      <c r="E48" s="25"/>
      <c r="F48" s="6"/>
      <c r="G48" s="6"/>
      <c r="H48" s="6"/>
      <c r="I48" s="6"/>
      <c r="J48" s="6"/>
      <c r="K48" s="6"/>
      <c r="L48" s="6"/>
      <c r="M48" s="6"/>
      <c r="N48" s="6"/>
      <c r="O48" s="6"/>
      <c r="P48" s="6"/>
      <c r="Q48" s="6"/>
      <c r="R48" s="6"/>
      <c r="S48" s="6"/>
      <c r="T48" s="6"/>
      <c r="U48" s="6"/>
      <c r="V48" s="6"/>
      <c r="W48" s="6"/>
      <c r="X48" s="6"/>
      <c r="Y48" s="6"/>
      <c r="Z48" s="6"/>
      <c r="AA48" s="6"/>
      <c r="AB48" s="6"/>
      <c r="AC48" s="6"/>
    </row>
    <row r="49" spans="1:29">
      <c r="A49" s="26" t="s">
        <v>17</v>
      </c>
      <c r="B49" s="27"/>
      <c r="C49" s="25"/>
      <c r="D49" s="25"/>
      <c r="E49" s="25"/>
      <c r="F49" s="6"/>
      <c r="G49" s="6"/>
      <c r="H49" s="6"/>
      <c r="I49" s="6"/>
      <c r="J49" s="6"/>
      <c r="K49" s="6"/>
      <c r="L49" s="6"/>
      <c r="M49" s="6"/>
      <c r="N49" s="6"/>
      <c r="O49" s="6"/>
      <c r="P49" s="6"/>
      <c r="Q49" s="6"/>
      <c r="R49" s="6"/>
      <c r="S49" s="6"/>
      <c r="T49" s="6"/>
      <c r="U49" s="6"/>
      <c r="V49" s="6"/>
      <c r="W49" s="6"/>
      <c r="X49" s="6"/>
      <c r="Y49" s="6"/>
      <c r="Z49" s="6"/>
      <c r="AA49" s="6"/>
      <c r="AB49" s="6"/>
      <c r="AC49" s="6"/>
    </row>
    <row r="50" spans="1:29">
      <c r="A50" s="28" t="s">
        <v>18</v>
      </c>
      <c r="B50" s="29"/>
      <c r="C50" s="28" t="s">
        <v>19</v>
      </c>
      <c r="D50" s="30" t="s">
        <v>20</v>
      </c>
      <c r="E50" s="30" t="s">
        <v>21</v>
      </c>
      <c r="F50" s="6"/>
      <c r="G50" s="6"/>
      <c r="H50" s="6"/>
      <c r="I50" s="6"/>
      <c r="J50" s="6"/>
      <c r="K50" s="6"/>
      <c r="L50" s="6"/>
      <c r="M50" s="6"/>
      <c r="N50" s="6"/>
      <c r="O50" s="6"/>
      <c r="P50" s="6"/>
      <c r="Q50" s="6"/>
      <c r="R50" s="6"/>
      <c r="S50" s="6"/>
      <c r="T50" s="6"/>
      <c r="U50" s="6"/>
      <c r="V50" s="6"/>
      <c r="W50" s="6"/>
      <c r="X50" s="6"/>
      <c r="Y50" s="6"/>
      <c r="Z50" s="6"/>
      <c r="AA50" s="6"/>
      <c r="AB50" s="6"/>
      <c r="AC50" s="6"/>
    </row>
    <row r="51" spans="1:29">
      <c r="A51" s="32" t="s">
        <v>22</v>
      </c>
      <c r="B51" s="34"/>
      <c r="C51" s="34"/>
      <c r="D51" s="35"/>
      <c r="E51" s="29"/>
      <c r="F51" s="6"/>
      <c r="G51" s="6"/>
      <c r="H51" s="6"/>
      <c r="I51" s="6"/>
      <c r="J51" s="6"/>
      <c r="K51" s="6"/>
      <c r="L51" s="6"/>
      <c r="M51" s="6"/>
      <c r="N51" s="6"/>
      <c r="O51" s="6"/>
      <c r="P51" s="6"/>
      <c r="Q51" s="6"/>
      <c r="R51" s="6"/>
      <c r="S51" s="6"/>
      <c r="T51" s="6"/>
      <c r="U51" s="6"/>
      <c r="V51" s="6"/>
      <c r="W51" s="6"/>
      <c r="X51" s="6"/>
      <c r="Y51" s="6"/>
      <c r="Z51" s="6"/>
      <c r="AA51" s="6"/>
      <c r="AB51" s="6"/>
      <c r="AC51" s="6"/>
    </row>
    <row r="52" spans="1:29">
      <c r="A52" s="36" t="s">
        <v>25</v>
      </c>
      <c r="B52" s="37"/>
      <c r="C52" s="55">
        <v>1.22</v>
      </c>
      <c r="D52" s="55">
        <v>11.53</v>
      </c>
      <c r="E52" s="55">
        <v>0.01</v>
      </c>
      <c r="F52" s="6"/>
      <c r="G52" s="6"/>
      <c r="H52" s="6"/>
      <c r="I52" s="6"/>
      <c r="J52" s="6"/>
      <c r="K52" s="6"/>
      <c r="L52" s="6"/>
      <c r="M52" s="6"/>
      <c r="N52" s="6"/>
      <c r="O52" s="6"/>
      <c r="P52" s="6"/>
      <c r="Q52" s="6"/>
      <c r="R52" s="6"/>
      <c r="S52" s="6"/>
      <c r="T52" s="6"/>
      <c r="U52" s="6"/>
      <c r="V52" s="6"/>
      <c r="W52" s="6"/>
      <c r="X52" s="6"/>
      <c r="Y52" s="6"/>
      <c r="Z52" s="6"/>
      <c r="AA52" s="6"/>
      <c r="AB52" s="6"/>
      <c r="AC52" s="6"/>
    </row>
    <row r="53" spans="1:29">
      <c r="A53" s="36" t="s">
        <v>27</v>
      </c>
      <c r="B53" s="37"/>
      <c r="C53" s="55">
        <v>0.45</v>
      </c>
      <c r="D53" s="55">
        <v>3.45</v>
      </c>
      <c r="E53" s="55">
        <v>0.01</v>
      </c>
      <c r="F53" s="6"/>
      <c r="G53" s="6"/>
      <c r="H53" s="6"/>
      <c r="I53" s="6"/>
      <c r="J53" s="6"/>
      <c r="K53" s="6"/>
      <c r="L53" s="6"/>
      <c r="M53" s="6"/>
      <c r="N53" s="6"/>
      <c r="O53" s="6"/>
      <c r="P53" s="6"/>
      <c r="Q53" s="6"/>
      <c r="R53" s="6"/>
      <c r="S53" s="6"/>
      <c r="T53" s="6"/>
      <c r="U53" s="6"/>
      <c r="V53" s="6"/>
      <c r="W53" s="6"/>
      <c r="X53" s="6"/>
      <c r="Y53" s="6"/>
      <c r="Z53" s="6"/>
      <c r="AA53" s="6"/>
      <c r="AB53" s="6"/>
      <c r="AC53" s="6"/>
    </row>
    <row r="54" spans="1:29">
      <c r="A54" s="36" t="s">
        <v>29</v>
      </c>
      <c r="B54" s="37"/>
      <c r="C54" s="55">
        <v>0.76</v>
      </c>
      <c r="D54" s="55">
        <v>2.98</v>
      </c>
      <c r="E54" s="55">
        <v>0.01</v>
      </c>
      <c r="F54" s="6"/>
      <c r="G54" s="6"/>
      <c r="H54" s="6"/>
      <c r="I54" s="6"/>
      <c r="J54" s="6"/>
      <c r="K54" s="6"/>
      <c r="L54" s="6"/>
      <c r="M54" s="6"/>
      <c r="N54" s="6"/>
      <c r="O54" s="6"/>
      <c r="P54" s="6"/>
      <c r="Q54" s="6"/>
      <c r="R54" s="6"/>
      <c r="S54" s="6"/>
      <c r="T54" s="6"/>
      <c r="U54" s="6"/>
      <c r="V54" s="6"/>
      <c r="W54" s="6"/>
      <c r="X54" s="6"/>
      <c r="Y54" s="6"/>
      <c r="Z54" s="6"/>
      <c r="AA54" s="6"/>
      <c r="AB54" s="6"/>
      <c r="AC54" s="6"/>
    </row>
    <row r="55" spans="1:29">
      <c r="A55" s="36" t="s">
        <v>31</v>
      </c>
      <c r="B55" s="37"/>
      <c r="C55" s="56">
        <v>0.3</v>
      </c>
      <c r="D55" s="55">
        <v>2.14</v>
      </c>
      <c r="E55" s="55">
        <v>0.01</v>
      </c>
      <c r="F55" s="6"/>
      <c r="G55" s="6"/>
      <c r="H55" s="6"/>
      <c r="I55" s="6"/>
      <c r="J55" s="6"/>
      <c r="K55" s="6"/>
      <c r="L55" s="6"/>
      <c r="M55" s="6"/>
      <c r="N55" s="6"/>
      <c r="O55" s="6"/>
      <c r="P55" s="6"/>
      <c r="Q55" s="6"/>
      <c r="R55" s="6"/>
      <c r="S55" s="6"/>
      <c r="T55" s="6"/>
      <c r="U55" s="6"/>
      <c r="V55" s="6"/>
      <c r="W55" s="6"/>
      <c r="X55" s="6"/>
      <c r="Y55" s="6"/>
      <c r="Z55" s="6"/>
      <c r="AA55" s="6"/>
      <c r="AB55" s="6"/>
      <c r="AC55" s="6"/>
    </row>
    <row r="56" spans="1:29">
      <c r="A56" s="39" t="s">
        <v>33</v>
      </c>
      <c r="B56" s="37"/>
      <c r="C56" s="57" t="s">
        <v>43</v>
      </c>
      <c r="D56" s="57" t="s">
        <v>43</v>
      </c>
      <c r="E56" s="57" t="s">
        <v>43</v>
      </c>
      <c r="F56" s="6"/>
      <c r="G56" s="6"/>
      <c r="H56" s="6"/>
      <c r="I56" s="6"/>
      <c r="J56" s="6"/>
      <c r="K56" s="6"/>
      <c r="L56" s="6"/>
      <c r="M56" s="6"/>
      <c r="N56" s="6"/>
      <c r="O56" s="6"/>
      <c r="P56" s="6"/>
      <c r="Q56" s="6"/>
      <c r="R56" s="6"/>
      <c r="S56" s="6"/>
      <c r="T56" s="6"/>
      <c r="U56" s="6"/>
      <c r="V56" s="6"/>
      <c r="W56" s="6"/>
      <c r="X56" s="6"/>
      <c r="Y56" s="6"/>
      <c r="Z56" s="6"/>
      <c r="AA56" s="6"/>
      <c r="AB56" s="6"/>
      <c r="AC56" s="6"/>
    </row>
    <row r="57" spans="1:29">
      <c r="A57" s="33" t="s">
        <v>23</v>
      </c>
      <c r="B57" s="37"/>
      <c r="C57" s="50"/>
      <c r="D57" s="58"/>
      <c r="E57" s="59"/>
      <c r="F57" s="6"/>
      <c r="G57" s="6"/>
      <c r="H57" s="6"/>
      <c r="I57" s="6"/>
      <c r="J57" s="6"/>
      <c r="K57" s="6"/>
      <c r="L57" s="6"/>
      <c r="M57" s="6"/>
      <c r="N57" s="6"/>
      <c r="O57" s="6"/>
      <c r="P57" s="6"/>
      <c r="Q57" s="6"/>
      <c r="R57" s="6"/>
      <c r="S57" s="6"/>
      <c r="T57" s="6"/>
      <c r="U57" s="6"/>
      <c r="V57" s="6"/>
      <c r="W57" s="6"/>
      <c r="X57" s="6"/>
      <c r="Y57" s="6"/>
      <c r="Z57" s="6"/>
      <c r="AA57" s="6"/>
      <c r="AB57" s="6"/>
      <c r="AC57" s="6"/>
    </row>
    <row r="58" spans="1:29">
      <c r="A58" s="36" t="s">
        <v>36</v>
      </c>
      <c r="B58" s="29"/>
      <c r="C58" s="55">
        <v>2.37</v>
      </c>
      <c r="D58" s="55">
        <v>6.82</v>
      </c>
      <c r="E58" s="55">
        <v>0.06</v>
      </c>
      <c r="F58" s="6"/>
      <c r="G58" s="6"/>
      <c r="H58" s="6"/>
      <c r="I58" s="6"/>
      <c r="J58" s="6"/>
      <c r="K58" s="6"/>
      <c r="L58" s="6"/>
      <c r="M58" s="6"/>
      <c r="N58" s="6"/>
      <c r="O58" s="6"/>
      <c r="P58" s="6"/>
      <c r="Q58" s="6"/>
      <c r="R58" s="6"/>
      <c r="S58" s="6"/>
      <c r="T58" s="6"/>
      <c r="U58" s="6"/>
      <c r="V58" s="6"/>
      <c r="W58" s="6"/>
      <c r="X58" s="6"/>
      <c r="Y58" s="6"/>
      <c r="Z58" s="6"/>
      <c r="AA58" s="6"/>
      <c r="AB58" s="6"/>
      <c r="AC58" s="6"/>
    </row>
    <row r="59" spans="1:29">
      <c r="A59" s="36" t="s">
        <v>37</v>
      </c>
      <c r="B59" s="29"/>
      <c r="C59" s="55">
        <v>1.34</v>
      </c>
      <c r="D59" s="55">
        <v>3.27</v>
      </c>
      <c r="E59" s="55">
        <v>7.0000000000000007E-2</v>
      </c>
      <c r="F59" s="6"/>
      <c r="G59" s="6"/>
      <c r="H59" s="6"/>
      <c r="I59" s="6"/>
      <c r="J59" s="6"/>
      <c r="K59" s="6"/>
      <c r="L59" s="6"/>
      <c r="M59" s="6"/>
      <c r="N59" s="6"/>
      <c r="O59" s="6"/>
      <c r="P59" s="6"/>
      <c r="Q59" s="6"/>
      <c r="R59" s="6"/>
      <c r="S59" s="6"/>
      <c r="T59" s="6"/>
      <c r="U59" s="6"/>
      <c r="V59" s="6"/>
      <c r="W59" s="6"/>
      <c r="X59" s="6"/>
      <c r="Y59" s="6"/>
      <c r="Z59" s="6"/>
      <c r="AA59" s="6"/>
      <c r="AB59" s="6"/>
      <c r="AC59" s="6"/>
    </row>
    <row r="60" spans="1:29">
      <c r="A60" s="33" t="s">
        <v>6</v>
      </c>
      <c r="B60" s="29"/>
      <c r="C60" s="50"/>
      <c r="D60" s="59"/>
      <c r="E60" s="59"/>
      <c r="F60" s="6"/>
      <c r="G60" s="6"/>
      <c r="H60" s="6"/>
      <c r="I60" s="6"/>
      <c r="J60" s="6"/>
      <c r="K60" s="6"/>
      <c r="L60" s="6"/>
      <c r="M60" s="6"/>
      <c r="N60" s="6"/>
      <c r="O60" s="6"/>
      <c r="P60" s="6"/>
      <c r="Q60" s="6"/>
      <c r="R60" s="6"/>
      <c r="S60" s="6"/>
      <c r="T60" s="6"/>
      <c r="U60" s="6"/>
      <c r="V60" s="6"/>
      <c r="W60" s="6"/>
      <c r="X60" s="6"/>
      <c r="Y60" s="6"/>
      <c r="Z60" s="6"/>
      <c r="AA60" s="6"/>
      <c r="AB60" s="6"/>
      <c r="AC60" s="6"/>
    </row>
    <row r="61" spans="1:29">
      <c r="A61" s="36" t="s">
        <v>38</v>
      </c>
      <c r="B61" s="29"/>
      <c r="C61" s="55">
        <v>5.16</v>
      </c>
      <c r="D61" s="55">
        <v>9.42</v>
      </c>
      <c r="E61" s="56">
        <v>0.3</v>
      </c>
      <c r="F61" s="6"/>
      <c r="G61" s="6"/>
      <c r="H61" s="6"/>
      <c r="I61" s="6"/>
      <c r="J61" s="6"/>
      <c r="K61" s="6"/>
      <c r="L61" s="6"/>
      <c r="M61" s="6"/>
      <c r="N61" s="6"/>
      <c r="O61" s="6"/>
      <c r="P61" s="6"/>
      <c r="Q61" s="6"/>
      <c r="R61" s="6"/>
      <c r="S61" s="6"/>
      <c r="T61" s="6"/>
      <c r="U61" s="6"/>
      <c r="V61" s="6"/>
      <c r="W61" s="6"/>
      <c r="X61" s="6"/>
      <c r="Y61" s="6"/>
      <c r="Z61" s="6"/>
      <c r="AA61" s="6"/>
      <c r="AB61" s="6"/>
      <c r="AC61" s="6"/>
    </row>
    <row r="62" spans="1:29">
      <c r="A62" s="36" t="s">
        <v>39</v>
      </c>
      <c r="B62" s="29"/>
      <c r="C62" s="55">
        <v>0.21</v>
      </c>
      <c r="D62" s="55">
        <v>1.48</v>
      </c>
      <c r="E62" s="55">
        <v>0.01</v>
      </c>
      <c r="F62" s="6"/>
      <c r="G62" s="6"/>
      <c r="H62" s="6"/>
      <c r="I62" s="6"/>
      <c r="J62" s="6"/>
      <c r="K62" s="6"/>
      <c r="L62" s="6"/>
      <c r="M62" s="6"/>
      <c r="N62" s="6"/>
      <c r="O62" s="6"/>
      <c r="P62" s="6"/>
      <c r="Q62" s="6"/>
      <c r="R62" s="6"/>
      <c r="S62" s="6"/>
      <c r="T62" s="6"/>
      <c r="U62" s="6"/>
      <c r="V62" s="6"/>
      <c r="W62" s="6"/>
      <c r="X62" s="6"/>
      <c r="Y62" s="6"/>
      <c r="Z62" s="6"/>
      <c r="AA62" s="6"/>
      <c r="AB62" s="6"/>
      <c r="AC62" s="6"/>
    </row>
    <row r="63" spans="1:29">
      <c r="A63" s="43" t="s">
        <v>40</v>
      </c>
      <c r="B63" s="44"/>
      <c r="C63" s="60">
        <v>1.26</v>
      </c>
      <c r="D63" s="60">
        <v>3.57</v>
      </c>
      <c r="E63" s="60">
        <v>7.0000000000000007E-2</v>
      </c>
      <c r="F63" s="6"/>
      <c r="G63" s="6"/>
      <c r="H63" s="6"/>
      <c r="I63" s="6"/>
      <c r="J63" s="6"/>
      <c r="K63" s="6"/>
      <c r="L63" s="6"/>
      <c r="M63" s="6"/>
      <c r="N63" s="6"/>
      <c r="O63" s="6"/>
      <c r="P63" s="6"/>
      <c r="Q63" s="6"/>
      <c r="R63" s="6"/>
      <c r="S63" s="6"/>
      <c r="T63" s="6"/>
      <c r="U63" s="6"/>
      <c r="V63" s="6"/>
      <c r="W63" s="6"/>
      <c r="X63" s="6"/>
      <c r="Y63" s="6"/>
      <c r="Z63" s="6"/>
      <c r="AA63" s="6"/>
      <c r="AB63" s="6"/>
      <c r="AC63" s="6"/>
    </row>
    <row r="64" spans="1:29">
      <c r="A64" s="21" t="s">
        <v>15</v>
      </c>
      <c r="B64" s="25"/>
      <c r="C64" s="25"/>
      <c r="D64" s="25"/>
      <c r="E64" s="25"/>
      <c r="F64" s="6"/>
      <c r="G64" s="6"/>
      <c r="H64" s="6"/>
      <c r="I64" s="6"/>
      <c r="J64" s="6"/>
      <c r="K64" s="6"/>
      <c r="L64" s="6"/>
      <c r="M64" s="6"/>
      <c r="N64" s="6"/>
      <c r="O64" s="6"/>
      <c r="P64" s="6"/>
      <c r="Q64" s="6"/>
      <c r="R64" s="6"/>
      <c r="S64" s="6"/>
      <c r="T64" s="6"/>
      <c r="U64" s="6"/>
      <c r="V64" s="6"/>
      <c r="W64" s="6"/>
      <c r="X64" s="6"/>
      <c r="Y64" s="6"/>
      <c r="Z64" s="6"/>
      <c r="AA64" s="6"/>
      <c r="AB64" s="6"/>
      <c r="AC64" s="6"/>
    </row>
    <row r="65" spans="1:29">
      <c r="A65" s="61"/>
      <c r="B65" s="25"/>
      <c r="C65" s="25"/>
      <c r="D65" s="25"/>
      <c r="E65" s="25"/>
      <c r="F65" s="6"/>
      <c r="G65" s="6"/>
      <c r="H65" s="6"/>
      <c r="I65" s="6"/>
      <c r="J65" s="6"/>
      <c r="K65" s="6"/>
      <c r="L65" s="6"/>
      <c r="M65" s="6"/>
      <c r="N65" s="6"/>
      <c r="O65" s="6"/>
      <c r="P65" s="6"/>
      <c r="Q65" s="6"/>
      <c r="R65" s="6"/>
      <c r="S65" s="6"/>
      <c r="T65" s="6"/>
      <c r="U65" s="6"/>
      <c r="V65" s="6"/>
      <c r="W65" s="6"/>
      <c r="X65" s="6"/>
      <c r="Y65" s="6"/>
      <c r="Z65" s="6"/>
      <c r="AA65" s="6"/>
      <c r="AB65" s="6"/>
      <c r="AC65" s="6"/>
    </row>
    <row r="66" spans="1:29">
      <c r="A66" s="47" t="s">
        <v>44</v>
      </c>
      <c r="B66" s="25"/>
      <c r="C66" s="25"/>
      <c r="D66" s="25"/>
      <c r="E66" s="396"/>
      <c r="F66" s="396"/>
      <c r="G66" s="396"/>
      <c r="H66" s="6"/>
      <c r="I66" s="6"/>
      <c r="J66" s="6"/>
      <c r="K66" s="6"/>
      <c r="L66" s="6"/>
      <c r="M66" s="6"/>
      <c r="N66" s="6"/>
      <c r="O66" s="6"/>
      <c r="P66" s="6"/>
      <c r="Q66" s="6"/>
      <c r="R66" s="6"/>
      <c r="S66" s="6"/>
      <c r="T66" s="6"/>
      <c r="U66" s="6"/>
      <c r="V66" s="6"/>
      <c r="W66" s="6"/>
      <c r="X66" s="6"/>
      <c r="Y66" s="6"/>
      <c r="Z66" s="6"/>
      <c r="AA66" s="6"/>
      <c r="AB66" s="6"/>
      <c r="AC66" s="6"/>
    </row>
    <row r="67" spans="1:29">
      <c r="A67" s="26" t="s">
        <v>17</v>
      </c>
      <c r="B67" s="27"/>
      <c r="C67" s="25"/>
      <c r="D67" s="25"/>
      <c r="E67" s="25"/>
      <c r="F67" s="6"/>
      <c r="G67" s="6"/>
      <c r="H67" s="6"/>
      <c r="I67" s="6"/>
      <c r="J67" s="6"/>
      <c r="K67" s="6"/>
      <c r="L67" s="6"/>
      <c r="M67" s="6"/>
      <c r="N67" s="6"/>
      <c r="O67" s="6"/>
      <c r="P67" s="6"/>
      <c r="Q67" s="6"/>
      <c r="R67" s="6"/>
      <c r="S67" s="6"/>
      <c r="T67" s="6"/>
      <c r="U67" s="6"/>
      <c r="V67" s="6"/>
      <c r="W67" s="6"/>
      <c r="X67" s="6"/>
      <c r="Y67" s="6"/>
      <c r="Z67" s="6"/>
      <c r="AA67" s="6"/>
      <c r="AB67" s="6"/>
      <c r="AC67" s="6"/>
    </row>
    <row r="68" spans="1:29">
      <c r="A68" s="62" t="s">
        <v>18</v>
      </c>
      <c r="B68" s="29"/>
      <c r="C68" s="28" t="s">
        <v>19</v>
      </c>
      <c r="D68" s="30" t="s">
        <v>20</v>
      </c>
      <c r="E68" s="30" t="s">
        <v>21</v>
      </c>
      <c r="F68" s="6"/>
      <c r="G68" s="6"/>
      <c r="H68" s="6"/>
      <c r="I68" s="6"/>
      <c r="J68" s="6"/>
      <c r="K68" s="6"/>
      <c r="L68" s="6"/>
      <c r="M68" s="6"/>
      <c r="N68" s="6"/>
      <c r="O68" s="6"/>
      <c r="P68" s="6"/>
      <c r="Q68" s="6"/>
      <c r="R68" s="6"/>
      <c r="S68" s="6"/>
      <c r="T68" s="6"/>
      <c r="U68" s="6"/>
      <c r="V68" s="6"/>
      <c r="W68" s="6"/>
      <c r="X68" s="6"/>
      <c r="Y68" s="6"/>
      <c r="Z68" s="6"/>
      <c r="AA68" s="6"/>
      <c r="AB68" s="6"/>
      <c r="AC68" s="6"/>
    </row>
    <row r="69" spans="1:29">
      <c r="A69" s="32" t="s">
        <v>22</v>
      </c>
      <c r="B69" s="34"/>
      <c r="C69" s="34"/>
      <c r="D69" s="35"/>
      <c r="E69" s="29"/>
      <c r="F69" s="6"/>
      <c r="G69" s="6"/>
      <c r="H69" s="6"/>
      <c r="I69" s="6"/>
      <c r="J69" s="6"/>
      <c r="K69" s="6"/>
      <c r="L69" s="6"/>
      <c r="M69" s="6"/>
      <c r="N69" s="6"/>
      <c r="O69" s="6"/>
      <c r="P69" s="6"/>
      <c r="Q69" s="6"/>
      <c r="R69" s="6"/>
      <c r="S69" s="6"/>
      <c r="T69" s="6"/>
      <c r="U69" s="6"/>
      <c r="V69" s="6"/>
      <c r="W69" s="6"/>
      <c r="X69" s="6"/>
      <c r="Y69" s="6"/>
      <c r="Z69" s="6"/>
      <c r="AA69" s="6"/>
      <c r="AB69" s="6"/>
      <c r="AC69" s="6"/>
    </row>
    <row r="70" spans="1:29">
      <c r="A70" s="36" t="s">
        <v>25</v>
      </c>
      <c r="B70" s="37"/>
      <c r="C70" s="38">
        <v>59</v>
      </c>
      <c r="D70" s="38">
        <v>169.7</v>
      </c>
      <c r="E70" s="42">
        <v>0.2</v>
      </c>
      <c r="F70" s="6"/>
      <c r="G70" s="6"/>
      <c r="H70" s="6"/>
      <c r="I70" s="6"/>
      <c r="J70" s="6"/>
      <c r="K70" s="6"/>
      <c r="L70" s="6"/>
      <c r="M70" s="6"/>
      <c r="N70" s="6"/>
      <c r="O70" s="6"/>
      <c r="P70" s="6"/>
      <c r="Q70" s="6"/>
      <c r="R70" s="6"/>
      <c r="S70" s="6"/>
      <c r="T70" s="6"/>
      <c r="U70" s="6"/>
      <c r="V70" s="6"/>
      <c r="W70" s="6"/>
      <c r="X70" s="6"/>
      <c r="Y70" s="6"/>
      <c r="Z70" s="6"/>
      <c r="AA70" s="6"/>
      <c r="AB70" s="6"/>
      <c r="AC70" s="6"/>
    </row>
    <row r="71" spans="1:29">
      <c r="A71" s="36" t="s">
        <v>27</v>
      </c>
      <c r="B71" s="37"/>
      <c r="C71" s="38">
        <v>53.5</v>
      </c>
      <c r="D71" s="38">
        <v>181</v>
      </c>
      <c r="E71" s="42">
        <v>0.1</v>
      </c>
      <c r="F71" s="6"/>
      <c r="G71" s="6"/>
      <c r="H71" s="6"/>
      <c r="I71" s="6"/>
      <c r="J71" s="6"/>
      <c r="K71" s="6"/>
      <c r="L71" s="6"/>
      <c r="M71" s="6"/>
      <c r="N71" s="6"/>
      <c r="O71" s="6"/>
      <c r="P71" s="6"/>
      <c r="Q71" s="6"/>
      <c r="R71" s="6"/>
      <c r="S71" s="6"/>
      <c r="T71" s="6"/>
      <c r="U71" s="6"/>
      <c r="V71" s="6"/>
      <c r="W71" s="6"/>
      <c r="X71" s="6"/>
      <c r="Y71" s="6"/>
      <c r="Z71" s="6"/>
      <c r="AA71" s="6"/>
      <c r="AB71" s="6"/>
      <c r="AC71" s="6"/>
    </row>
    <row r="72" spans="1:29">
      <c r="A72" s="36" t="s">
        <v>31</v>
      </c>
      <c r="B72" s="37"/>
      <c r="C72" s="38">
        <v>52.1</v>
      </c>
      <c r="D72" s="38">
        <v>176.3</v>
      </c>
      <c r="E72" s="42">
        <v>0.2</v>
      </c>
      <c r="F72" s="6"/>
      <c r="G72" s="6"/>
      <c r="H72" s="6"/>
      <c r="I72" s="6"/>
      <c r="J72" s="6"/>
      <c r="K72" s="6"/>
      <c r="L72" s="6"/>
      <c r="M72" s="6"/>
      <c r="N72" s="6"/>
      <c r="O72" s="6"/>
      <c r="P72" s="6"/>
      <c r="Q72" s="6"/>
      <c r="R72" s="6"/>
      <c r="S72" s="6"/>
      <c r="T72" s="6"/>
      <c r="U72" s="6"/>
      <c r="V72" s="6"/>
      <c r="W72" s="6"/>
      <c r="X72" s="6"/>
      <c r="Y72" s="6"/>
      <c r="Z72" s="6"/>
      <c r="AA72" s="6"/>
      <c r="AB72" s="6"/>
      <c r="AC72" s="6"/>
    </row>
    <row r="73" spans="1:29">
      <c r="A73" s="33" t="s">
        <v>23</v>
      </c>
      <c r="B73" s="37"/>
      <c r="C73" s="38"/>
      <c r="D73" s="38"/>
      <c r="E73" s="42"/>
      <c r="F73" s="6"/>
      <c r="G73" s="6"/>
      <c r="H73" s="6"/>
      <c r="I73" s="6"/>
      <c r="J73" s="6"/>
      <c r="K73" s="6"/>
      <c r="L73" s="6"/>
      <c r="M73" s="6"/>
      <c r="N73" s="6"/>
      <c r="O73" s="6"/>
      <c r="P73" s="6"/>
      <c r="Q73" s="6"/>
      <c r="R73" s="6"/>
      <c r="S73" s="6"/>
      <c r="T73" s="6"/>
      <c r="U73" s="6"/>
      <c r="V73" s="6"/>
      <c r="W73" s="6"/>
      <c r="X73" s="6"/>
      <c r="Y73" s="6"/>
      <c r="Z73" s="6"/>
      <c r="AA73" s="6"/>
      <c r="AB73" s="6"/>
      <c r="AC73" s="6"/>
    </row>
    <row r="74" spans="1:29">
      <c r="A74" s="36" t="s">
        <v>36</v>
      </c>
      <c r="B74" s="37"/>
      <c r="C74" s="38">
        <v>37.9</v>
      </c>
      <c r="D74" s="38">
        <v>143.6</v>
      </c>
      <c r="E74" s="42">
        <v>0.2</v>
      </c>
      <c r="F74" s="6"/>
      <c r="G74" s="6"/>
      <c r="H74" s="6"/>
      <c r="I74" s="6"/>
      <c r="J74" s="6"/>
      <c r="K74" s="6"/>
      <c r="L74" s="6"/>
      <c r="M74" s="6"/>
      <c r="N74" s="6"/>
      <c r="O74" s="6"/>
      <c r="P74" s="6"/>
      <c r="Q74" s="6"/>
      <c r="R74" s="6"/>
      <c r="S74" s="6"/>
      <c r="T74" s="6"/>
      <c r="U74" s="6"/>
      <c r="V74" s="6"/>
      <c r="W74" s="6"/>
      <c r="X74" s="6"/>
      <c r="Y74" s="6"/>
      <c r="Z74" s="6"/>
      <c r="AA74" s="6"/>
      <c r="AB74" s="6"/>
      <c r="AC74" s="6"/>
    </row>
    <row r="75" spans="1:29">
      <c r="A75" s="33" t="s">
        <v>6</v>
      </c>
      <c r="B75" s="29"/>
      <c r="C75" s="42"/>
      <c r="D75" s="42"/>
      <c r="E75" s="42"/>
      <c r="F75" s="6"/>
      <c r="G75" s="6"/>
      <c r="H75" s="6"/>
      <c r="I75" s="6"/>
      <c r="J75" s="6"/>
      <c r="K75" s="6"/>
      <c r="L75" s="6"/>
      <c r="M75" s="6"/>
      <c r="N75" s="6"/>
      <c r="O75" s="6"/>
      <c r="P75" s="6"/>
      <c r="Q75" s="6"/>
      <c r="R75" s="6"/>
      <c r="S75" s="6"/>
      <c r="T75" s="6"/>
      <c r="U75" s="6"/>
      <c r="V75" s="6"/>
      <c r="W75" s="6"/>
      <c r="X75" s="6"/>
      <c r="Y75" s="6"/>
      <c r="Z75" s="6"/>
      <c r="AA75" s="6"/>
      <c r="AB75" s="6"/>
      <c r="AC75" s="6"/>
    </row>
    <row r="76" spans="1:29">
      <c r="A76" s="36" t="s">
        <v>38</v>
      </c>
      <c r="B76" s="29"/>
      <c r="C76" s="42">
        <v>68.400000000000006</v>
      </c>
      <c r="D76" s="42">
        <v>294.60000000000002</v>
      </c>
      <c r="E76" s="42">
        <v>1.2</v>
      </c>
      <c r="F76" s="6"/>
      <c r="G76" s="6"/>
      <c r="H76" s="6"/>
      <c r="I76" s="6"/>
      <c r="J76" s="6"/>
      <c r="K76" s="6"/>
      <c r="L76" s="6"/>
      <c r="M76" s="6"/>
      <c r="N76" s="6"/>
      <c r="O76" s="6"/>
      <c r="P76" s="6"/>
      <c r="Q76" s="6"/>
      <c r="R76" s="6"/>
      <c r="S76" s="6"/>
      <c r="T76" s="6"/>
      <c r="U76" s="6"/>
      <c r="V76" s="6"/>
      <c r="W76" s="6"/>
      <c r="X76" s="6"/>
      <c r="Y76" s="6"/>
      <c r="Z76" s="6"/>
      <c r="AA76" s="6"/>
      <c r="AB76" s="6"/>
      <c r="AC76" s="6"/>
    </row>
    <row r="77" spans="1:29">
      <c r="A77" s="36" t="s">
        <v>39</v>
      </c>
      <c r="B77" s="40"/>
      <c r="C77" s="41">
        <v>87.9</v>
      </c>
      <c r="D77" s="41">
        <v>270.39999999999998</v>
      </c>
      <c r="E77" s="41">
        <v>1.5</v>
      </c>
      <c r="F77" s="6"/>
      <c r="G77" s="6"/>
      <c r="H77" s="6"/>
      <c r="I77" s="6"/>
      <c r="J77" s="6"/>
      <c r="K77" s="6"/>
      <c r="L77" s="6"/>
      <c r="M77" s="6"/>
      <c r="N77" s="6"/>
      <c r="O77" s="6"/>
      <c r="P77" s="6"/>
      <c r="Q77" s="6"/>
      <c r="R77" s="6"/>
      <c r="S77" s="6"/>
      <c r="T77" s="6"/>
      <c r="U77" s="6"/>
      <c r="V77" s="6"/>
      <c r="W77" s="6"/>
      <c r="X77" s="6"/>
      <c r="Y77" s="6"/>
      <c r="Z77" s="6"/>
      <c r="AA77" s="6"/>
      <c r="AB77" s="6"/>
      <c r="AC77" s="6"/>
    </row>
    <row r="78" spans="1:29">
      <c r="A78" s="43" t="s">
        <v>40</v>
      </c>
      <c r="B78" s="44"/>
      <c r="C78" s="52">
        <v>81.5</v>
      </c>
      <c r="D78" s="52">
        <v>223.1</v>
      </c>
      <c r="E78" s="52">
        <v>15.7</v>
      </c>
      <c r="F78" s="6"/>
      <c r="G78" s="6"/>
      <c r="H78" s="6"/>
      <c r="I78" s="6"/>
      <c r="J78" s="6"/>
      <c r="K78" s="6"/>
      <c r="L78" s="6"/>
      <c r="M78" s="6"/>
      <c r="N78" s="6"/>
      <c r="O78" s="6"/>
      <c r="P78" s="6"/>
      <c r="Q78" s="6"/>
      <c r="R78" s="6"/>
      <c r="S78" s="6"/>
      <c r="T78" s="6"/>
      <c r="U78" s="6"/>
      <c r="V78" s="6"/>
      <c r="W78" s="6"/>
      <c r="X78" s="6"/>
      <c r="Y78" s="6"/>
      <c r="Z78" s="6"/>
      <c r="AA78" s="6"/>
      <c r="AB78" s="6"/>
      <c r="AC78" s="6"/>
    </row>
    <row r="79" spans="1:29">
      <c r="A79" s="21" t="s">
        <v>15</v>
      </c>
      <c r="B79" s="25"/>
      <c r="C79" s="25"/>
      <c r="D79" s="25"/>
      <c r="E79" s="25"/>
      <c r="F79" s="6"/>
      <c r="G79" s="6"/>
      <c r="H79" s="6"/>
      <c r="I79" s="6"/>
      <c r="J79" s="6"/>
      <c r="K79" s="6"/>
      <c r="L79" s="6"/>
      <c r="M79" s="6"/>
      <c r="N79" s="6"/>
      <c r="O79" s="6"/>
      <c r="P79" s="6"/>
      <c r="Q79" s="6"/>
      <c r="R79" s="6"/>
      <c r="S79" s="6"/>
      <c r="T79" s="6"/>
      <c r="U79" s="6"/>
      <c r="V79" s="6"/>
      <c r="W79" s="6"/>
      <c r="X79" s="6"/>
      <c r="Y79" s="6"/>
      <c r="Z79" s="6"/>
      <c r="AA79" s="6"/>
      <c r="AB79" s="6"/>
      <c r="AC79" s="6"/>
    </row>
    <row r="80" spans="1:29">
      <c r="A80" s="61"/>
      <c r="B80" s="25"/>
      <c r="C80" s="25"/>
      <c r="D80" s="25"/>
      <c r="E80" s="25"/>
      <c r="F80" s="6"/>
      <c r="G80" s="6"/>
      <c r="H80" s="6"/>
      <c r="I80" s="6"/>
      <c r="J80" s="6"/>
      <c r="K80" s="6"/>
      <c r="L80" s="6"/>
      <c r="M80" s="6"/>
      <c r="N80" s="6"/>
      <c r="O80" s="6"/>
      <c r="P80" s="6"/>
      <c r="Q80" s="6"/>
      <c r="R80" s="6"/>
      <c r="S80" s="6"/>
      <c r="T80" s="6"/>
      <c r="U80" s="6"/>
      <c r="V80" s="6"/>
      <c r="W80" s="6"/>
      <c r="X80" s="6"/>
      <c r="Y80" s="6"/>
      <c r="Z80" s="6"/>
      <c r="AA80" s="6"/>
      <c r="AB80" s="6"/>
      <c r="AC80" s="6"/>
    </row>
    <row r="81" spans="1:29">
      <c r="A81" s="47" t="s">
        <v>45</v>
      </c>
      <c r="B81" s="25"/>
      <c r="C81" s="25"/>
      <c r="D81" s="25"/>
      <c r="E81" s="25"/>
      <c r="F81" s="6"/>
      <c r="G81" s="6"/>
      <c r="H81" s="6"/>
      <c r="I81" s="6"/>
      <c r="J81" s="6"/>
      <c r="K81" s="6"/>
      <c r="L81" s="6"/>
      <c r="M81" s="6"/>
      <c r="N81" s="6"/>
      <c r="O81" s="6"/>
      <c r="P81" s="6"/>
      <c r="Q81" s="6"/>
      <c r="R81" s="6"/>
      <c r="S81" s="6"/>
      <c r="T81" s="6"/>
      <c r="U81" s="6"/>
      <c r="V81" s="6"/>
      <c r="W81" s="6"/>
      <c r="X81" s="6"/>
      <c r="Y81" s="6"/>
      <c r="Z81" s="6"/>
      <c r="AA81" s="6"/>
      <c r="AB81" s="6"/>
      <c r="AC81" s="6"/>
    </row>
    <row r="82" spans="1:29">
      <c r="A82" s="26" t="s">
        <v>17</v>
      </c>
      <c r="B82" s="27"/>
      <c r="C82" s="25"/>
      <c r="D82" s="25"/>
      <c r="E82" s="25"/>
      <c r="F82" s="6"/>
      <c r="G82" s="6"/>
      <c r="H82" s="6"/>
      <c r="I82" s="6"/>
      <c r="J82" s="6"/>
      <c r="K82" s="6"/>
      <c r="L82" s="6"/>
      <c r="M82" s="6"/>
      <c r="N82" s="6"/>
      <c r="O82" s="6"/>
      <c r="P82" s="6"/>
      <c r="Q82" s="6"/>
      <c r="R82" s="6"/>
      <c r="S82" s="6"/>
      <c r="T82" s="6"/>
      <c r="U82" s="6"/>
      <c r="V82" s="6"/>
      <c r="W82" s="6"/>
      <c r="X82" s="6"/>
      <c r="Y82" s="6"/>
      <c r="Z82" s="6"/>
      <c r="AA82" s="6"/>
      <c r="AB82" s="6"/>
      <c r="AC82" s="6"/>
    </row>
    <row r="83" spans="1:29">
      <c r="A83" s="28" t="s">
        <v>18</v>
      </c>
      <c r="B83" s="29"/>
      <c r="C83" s="28" t="s">
        <v>19</v>
      </c>
      <c r="D83" s="30" t="s">
        <v>20</v>
      </c>
      <c r="E83" s="30" t="s">
        <v>21</v>
      </c>
      <c r="F83" s="6"/>
      <c r="G83" s="6"/>
      <c r="H83" s="6"/>
      <c r="I83" s="6"/>
      <c r="J83" s="6"/>
      <c r="K83" s="6"/>
      <c r="L83" s="6"/>
      <c r="M83" s="6"/>
      <c r="N83" s="6"/>
      <c r="O83" s="6"/>
      <c r="P83" s="6"/>
      <c r="Q83" s="6"/>
      <c r="R83" s="6"/>
      <c r="S83" s="6"/>
      <c r="T83" s="6"/>
      <c r="U83" s="6"/>
      <c r="V83" s="6"/>
      <c r="W83" s="6"/>
      <c r="X83" s="6"/>
      <c r="Y83" s="6"/>
      <c r="Z83" s="6"/>
      <c r="AA83" s="6"/>
      <c r="AB83" s="6"/>
      <c r="AC83" s="6"/>
    </row>
    <row r="84" spans="1:29">
      <c r="A84" s="32" t="s">
        <v>22</v>
      </c>
      <c r="B84" s="34"/>
      <c r="C84" s="34"/>
      <c r="D84" s="35"/>
      <c r="E84" s="29"/>
      <c r="F84" s="6"/>
      <c r="G84" s="6"/>
      <c r="H84" s="6"/>
      <c r="I84" s="6"/>
      <c r="J84" s="6"/>
      <c r="K84" s="6"/>
      <c r="L84" s="6"/>
      <c r="M84" s="6"/>
      <c r="N84" s="6"/>
      <c r="O84" s="6"/>
      <c r="P84" s="6"/>
      <c r="Q84" s="6"/>
      <c r="R84" s="6"/>
      <c r="S84" s="6"/>
      <c r="T84" s="6"/>
      <c r="U84" s="6"/>
      <c r="V84" s="6"/>
      <c r="W84" s="6"/>
      <c r="X84" s="6"/>
      <c r="Y84" s="6"/>
      <c r="Z84" s="6"/>
      <c r="AA84" s="6"/>
      <c r="AB84" s="6"/>
      <c r="AC84" s="6"/>
    </row>
    <row r="85" spans="1:29">
      <c r="A85" s="36" t="s">
        <v>25</v>
      </c>
      <c r="B85" s="37"/>
      <c r="C85" s="38">
        <v>132.80000000000001</v>
      </c>
      <c r="D85" s="38">
        <v>814.1</v>
      </c>
      <c r="E85" s="42">
        <v>20.399999999999999</v>
      </c>
      <c r="F85" s="6"/>
      <c r="G85" s="6"/>
      <c r="H85" s="6"/>
      <c r="I85" s="6"/>
      <c r="J85" s="6"/>
      <c r="K85" s="6"/>
      <c r="L85" s="6"/>
      <c r="M85" s="6"/>
      <c r="N85" s="6"/>
      <c r="O85" s="6"/>
      <c r="P85" s="6"/>
      <c r="Q85" s="6"/>
      <c r="R85" s="6"/>
      <c r="S85" s="6"/>
      <c r="T85" s="6"/>
      <c r="U85" s="6"/>
      <c r="V85" s="6"/>
      <c r="W85" s="6"/>
      <c r="X85" s="6"/>
      <c r="Y85" s="6"/>
      <c r="Z85" s="6"/>
      <c r="AA85" s="6"/>
      <c r="AB85" s="6"/>
      <c r="AC85" s="6"/>
    </row>
    <row r="86" spans="1:29">
      <c r="A86" s="36" t="s">
        <v>27</v>
      </c>
      <c r="B86" s="37"/>
      <c r="C86" s="38">
        <v>71.599999999999994</v>
      </c>
      <c r="D86" s="38">
        <v>528.20000000000005</v>
      </c>
      <c r="E86" s="42">
        <v>11.8</v>
      </c>
      <c r="F86" s="6"/>
      <c r="G86" s="6"/>
      <c r="H86" s="6"/>
      <c r="I86" s="6"/>
      <c r="J86" s="6"/>
      <c r="K86" s="6"/>
      <c r="L86" s="6"/>
      <c r="M86" s="6"/>
      <c r="N86" s="6"/>
      <c r="O86" s="6"/>
      <c r="P86" s="6"/>
      <c r="Q86" s="6"/>
      <c r="R86" s="6"/>
      <c r="S86" s="6"/>
      <c r="T86" s="6"/>
      <c r="U86" s="6"/>
      <c r="V86" s="6"/>
      <c r="W86" s="6"/>
      <c r="X86" s="6"/>
      <c r="Y86" s="6"/>
      <c r="Z86" s="6"/>
      <c r="AA86" s="6"/>
      <c r="AB86" s="6"/>
      <c r="AC86" s="6"/>
    </row>
    <row r="87" spans="1:29">
      <c r="A87" s="36" t="s">
        <v>29</v>
      </c>
      <c r="B87" s="37"/>
      <c r="C87" s="38">
        <v>143.19999999999999</v>
      </c>
      <c r="D87" s="38">
        <v>785.5</v>
      </c>
      <c r="E87" s="42">
        <v>30.6</v>
      </c>
      <c r="F87" s="6"/>
      <c r="G87" s="6"/>
      <c r="H87" s="6"/>
      <c r="I87" s="6"/>
      <c r="J87" s="6"/>
      <c r="K87" s="6"/>
      <c r="L87" s="6"/>
      <c r="M87" s="6"/>
      <c r="N87" s="6"/>
      <c r="O87" s="6"/>
      <c r="P87" s="6"/>
      <c r="Q87" s="6"/>
      <c r="R87" s="6"/>
      <c r="S87" s="6"/>
      <c r="T87" s="6"/>
      <c r="U87" s="6"/>
      <c r="V87" s="6"/>
      <c r="W87" s="6"/>
      <c r="X87" s="6"/>
      <c r="Y87" s="6"/>
      <c r="Z87" s="6"/>
      <c r="AA87" s="6"/>
      <c r="AB87" s="6"/>
      <c r="AC87" s="6"/>
    </row>
    <row r="88" spans="1:29">
      <c r="A88" s="36" t="s">
        <v>31</v>
      </c>
      <c r="B88" s="37"/>
      <c r="C88" s="38">
        <v>189.3</v>
      </c>
      <c r="D88" s="38">
        <v>796.3</v>
      </c>
      <c r="E88" s="42">
        <v>18.2</v>
      </c>
      <c r="F88" s="6"/>
      <c r="G88" s="6"/>
      <c r="H88" s="6"/>
      <c r="I88" s="6"/>
      <c r="J88" s="6"/>
      <c r="K88" s="6"/>
      <c r="L88" s="6"/>
      <c r="M88" s="6"/>
      <c r="N88" s="6"/>
      <c r="O88" s="6"/>
      <c r="P88" s="6"/>
      <c r="Q88" s="6"/>
      <c r="R88" s="6"/>
      <c r="S88" s="6"/>
      <c r="T88" s="6"/>
      <c r="U88" s="6"/>
      <c r="V88" s="6"/>
      <c r="W88" s="6"/>
      <c r="X88" s="6"/>
      <c r="Y88" s="6"/>
      <c r="Z88" s="6"/>
      <c r="AA88" s="6"/>
      <c r="AB88" s="6"/>
      <c r="AC88" s="6"/>
    </row>
    <row r="89" spans="1:29">
      <c r="A89" s="39" t="s">
        <v>33</v>
      </c>
      <c r="B89" s="37"/>
      <c r="C89" s="38">
        <v>226.6</v>
      </c>
      <c r="D89" s="38">
        <v>835.6</v>
      </c>
      <c r="E89" s="42">
        <v>7.9</v>
      </c>
      <c r="F89" s="6"/>
      <c r="G89" s="6"/>
      <c r="H89" s="6"/>
      <c r="I89" s="6"/>
      <c r="J89" s="6"/>
      <c r="K89" s="6"/>
      <c r="L89" s="6"/>
      <c r="M89" s="6"/>
      <c r="N89" s="6"/>
      <c r="O89" s="6"/>
      <c r="P89" s="6"/>
      <c r="Q89" s="6"/>
      <c r="R89" s="6"/>
      <c r="S89" s="6"/>
      <c r="T89" s="6"/>
      <c r="U89" s="6"/>
      <c r="V89" s="6"/>
      <c r="W89" s="6"/>
      <c r="X89" s="6"/>
      <c r="Y89" s="6"/>
      <c r="Z89" s="6"/>
      <c r="AA89" s="6"/>
      <c r="AB89" s="6"/>
      <c r="AC89" s="6"/>
    </row>
    <row r="90" spans="1:29">
      <c r="A90" s="33" t="s">
        <v>23</v>
      </c>
      <c r="B90" s="40"/>
      <c r="C90" s="41"/>
      <c r="D90" s="41"/>
      <c r="E90" s="42"/>
      <c r="F90" s="6"/>
      <c r="G90" s="6"/>
      <c r="H90" s="6"/>
      <c r="I90" s="6"/>
      <c r="J90" s="6"/>
      <c r="K90" s="6"/>
      <c r="L90" s="6"/>
      <c r="M90" s="6"/>
      <c r="N90" s="6"/>
      <c r="O90" s="6"/>
      <c r="P90" s="6"/>
      <c r="Q90" s="6"/>
      <c r="R90" s="6"/>
      <c r="S90" s="6"/>
      <c r="T90" s="6"/>
      <c r="U90" s="6"/>
      <c r="V90" s="6"/>
      <c r="W90" s="6"/>
      <c r="X90" s="6"/>
      <c r="Y90" s="6"/>
      <c r="Z90" s="6"/>
      <c r="AA90" s="6"/>
      <c r="AB90" s="6"/>
      <c r="AC90" s="6"/>
    </row>
    <row r="91" spans="1:29">
      <c r="A91" s="36" t="s">
        <v>36</v>
      </c>
      <c r="B91" s="29"/>
      <c r="C91" s="42">
        <v>72</v>
      </c>
      <c r="D91" s="42">
        <v>375.3</v>
      </c>
      <c r="E91" s="42">
        <v>14</v>
      </c>
      <c r="F91" s="6"/>
      <c r="G91" s="6"/>
      <c r="H91" s="6"/>
      <c r="I91" s="6"/>
      <c r="J91" s="6"/>
      <c r="K91" s="6"/>
      <c r="L91" s="6"/>
      <c r="M91" s="6"/>
      <c r="N91" s="6"/>
      <c r="O91" s="6"/>
      <c r="P91" s="6"/>
      <c r="Q91" s="6"/>
      <c r="R91" s="6"/>
      <c r="S91" s="6"/>
      <c r="T91" s="6"/>
      <c r="U91" s="6"/>
      <c r="V91" s="6"/>
      <c r="W91" s="6"/>
      <c r="X91" s="6"/>
      <c r="Y91" s="6"/>
      <c r="Z91" s="6"/>
      <c r="AA91" s="6"/>
      <c r="AB91" s="6"/>
      <c r="AC91" s="6"/>
    </row>
    <row r="92" spans="1:29">
      <c r="A92" s="36" t="s">
        <v>37</v>
      </c>
      <c r="B92" s="29"/>
      <c r="C92" s="42">
        <v>151.30000000000001</v>
      </c>
      <c r="D92" s="42">
        <v>815.7</v>
      </c>
      <c r="E92" s="42">
        <v>51.5</v>
      </c>
      <c r="F92" s="6"/>
      <c r="G92" s="6"/>
      <c r="H92" s="6"/>
      <c r="I92" s="6"/>
      <c r="J92" s="6"/>
      <c r="K92" s="6"/>
      <c r="L92" s="6"/>
      <c r="M92" s="6"/>
      <c r="N92" s="6"/>
      <c r="O92" s="6"/>
      <c r="P92" s="6"/>
      <c r="Q92" s="6"/>
      <c r="R92" s="6"/>
      <c r="S92" s="6"/>
      <c r="T92" s="6"/>
      <c r="U92" s="6"/>
      <c r="V92" s="6"/>
      <c r="W92" s="6"/>
      <c r="X92" s="6"/>
      <c r="Y92" s="6"/>
      <c r="Z92" s="6"/>
      <c r="AA92" s="6"/>
      <c r="AB92" s="6"/>
      <c r="AC92" s="6"/>
    </row>
    <row r="93" spans="1:29">
      <c r="A93" s="33" t="s">
        <v>6</v>
      </c>
      <c r="B93" s="29"/>
      <c r="C93" s="42"/>
      <c r="D93" s="42"/>
      <c r="E93" s="42"/>
      <c r="F93" s="6"/>
      <c r="G93" s="6"/>
      <c r="H93" s="6"/>
      <c r="I93" s="6"/>
      <c r="J93" s="6"/>
      <c r="K93" s="6"/>
      <c r="L93" s="6"/>
      <c r="M93" s="6"/>
      <c r="N93" s="6"/>
      <c r="O93" s="6"/>
      <c r="P93" s="6"/>
      <c r="Q93" s="6"/>
      <c r="R93" s="6"/>
      <c r="S93" s="6"/>
      <c r="T93" s="6"/>
      <c r="U93" s="6"/>
      <c r="V93" s="6"/>
      <c r="W93" s="6"/>
      <c r="X93" s="6"/>
      <c r="Y93" s="6"/>
      <c r="Z93" s="6"/>
      <c r="AA93" s="6"/>
      <c r="AB93" s="6"/>
      <c r="AC93" s="6"/>
    </row>
    <row r="94" spans="1:29">
      <c r="A94" s="36" t="s">
        <v>38</v>
      </c>
      <c r="B94" s="29"/>
      <c r="C94" s="42">
        <v>102.3</v>
      </c>
      <c r="D94" s="42">
        <v>629.9</v>
      </c>
      <c r="E94" s="42">
        <v>14.4</v>
      </c>
      <c r="F94" s="6"/>
      <c r="G94" s="6"/>
      <c r="H94" s="6"/>
      <c r="I94" s="6"/>
      <c r="J94" s="6"/>
      <c r="K94" s="6"/>
      <c r="L94" s="6"/>
      <c r="M94" s="6"/>
      <c r="N94" s="6"/>
      <c r="O94" s="6"/>
      <c r="P94" s="6"/>
      <c r="Q94" s="6"/>
      <c r="R94" s="6"/>
      <c r="S94" s="6"/>
      <c r="T94" s="6"/>
      <c r="U94" s="6"/>
      <c r="V94" s="6"/>
      <c r="W94" s="6"/>
      <c r="X94" s="6"/>
      <c r="Y94" s="6"/>
      <c r="Z94" s="6"/>
      <c r="AA94" s="6"/>
      <c r="AB94" s="6"/>
      <c r="AC94" s="6"/>
    </row>
    <row r="95" spans="1:29">
      <c r="A95" s="36" t="s">
        <v>39</v>
      </c>
      <c r="B95" s="29"/>
      <c r="C95" s="42">
        <v>128.4</v>
      </c>
      <c r="D95" s="42">
        <v>786.5</v>
      </c>
      <c r="E95" s="42">
        <v>21.6</v>
      </c>
      <c r="F95" s="6"/>
      <c r="G95" s="6"/>
      <c r="H95" s="6"/>
      <c r="I95" s="6"/>
      <c r="J95" s="6"/>
      <c r="K95" s="6"/>
      <c r="L95" s="6"/>
      <c r="M95" s="6"/>
      <c r="N95" s="6"/>
      <c r="O95" s="6"/>
      <c r="P95" s="6"/>
      <c r="Q95" s="6"/>
      <c r="R95" s="6"/>
      <c r="S95" s="6"/>
      <c r="T95" s="6"/>
      <c r="U95" s="6"/>
      <c r="V95" s="6"/>
      <c r="W95" s="6"/>
      <c r="X95" s="6"/>
      <c r="Y95" s="6"/>
      <c r="Z95" s="6"/>
      <c r="AA95" s="6"/>
      <c r="AB95" s="6"/>
      <c r="AC95" s="6"/>
    </row>
    <row r="96" spans="1:29">
      <c r="A96" s="43" t="s">
        <v>40</v>
      </c>
      <c r="B96" s="44"/>
      <c r="C96" s="52">
        <v>153</v>
      </c>
      <c r="D96" s="52">
        <v>892.9</v>
      </c>
      <c r="E96" s="52">
        <v>28.6</v>
      </c>
      <c r="F96" s="6"/>
      <c r="G96" s="6"/>
      <c r="H96" s="6"/>
      <c r="I96" s="6"/>
      <c r="J96" s="6"/>
      <c r="K96" s="6"/>
      <c r="L96" s="6"/>
      <c r="M96" s="6"/>
      <c r="N96" s="6"/>
      <c r="O96" s="6"/>
      <c r="P96" s="6"/>
      <c r="Q96" s="6"/>
      <c r="R96" s="6"/>
      <c r="S96" s="6"/>
      <c r="T96" s="6"/>
      <c r="U96" s="6"/>
      <c r="V96" s="6"/>
      <c r="W96" s="6"/>
      <c r="X96" s="6"/>
      <c r="Y96" s="6"/>
      <c r="Z96" s="6"/>
      <c r="AA96" s="6"/>
      <c r="AB96" s="6"/>
      <c r="AC96" s="6"/>
    </row>
    <row r="97" spans="1:29">
      <c r="A97" s="21" t="s">
        <v>15</v>
      </c>
      <c r="B97" s="25"/>
      <c r="C97" s="25"/>
      <c r="D97" s="25"/>
      <c r="E97" s="25"/>
      <c r="F97" s="6"/>
      <c r="G97" s="6"/>
      <c r="H97" s="6"/>
      <c r="I97" s="6"/>
      <c r="J97" s="6"/>
      <c r="K97" s="6"/>
      <c r="L97" s="6"/>
      <c r="M97" s="6"/>
      <c r="N97" s="6"/>
      <c r="O97" s="6"/>
      <c r="P97" s="6"/>
      <c r="Q97" s="6"/>
      <c r="R97" s="6"/>
      <c r="S97" s="6"/>
      <c r="T97" s="6"/>
      <c r="U97" s="6"/>
      <c r="V97" s="6"/>
      <c r="W97" s="6"/>
      <c r="X97" s="6"/>
      <c r="Y97" s="6"/>
      <c r="Z97" s="6"/>
      <c r="AA97" s="6"/>
      <c r="AB97" s="6"/>
      <c r="AC97" s="6"/>
    </row>
    <row r="98" spans="1:29">
      <c r="A98" s="23"/>
      <c r="B98" s="22"/>
      <c r="C98" s="22"/>
      <c r="D98" s="22"/>
      <c r="E98" s="22"/>
      <c r="F98" s="6"/>
      <c r="G98" s="6"/>
      <c r="H98" s="6"/>
      <c r="I98" s="6"/>
      <c r="J98" s="6"/>
      <c r="K98" s="6"/>
      <c r="L98" s="6"/>
      <c r="M98" s="6"/>
      <c r="N98" s="6"/>
      <c r="O98" s="6"/>
      <c r="P98" s="6"/>
      <c r="Q98" s="6"/>
      <c r="R98" s="6"/>
      <c r="S98" s="6"/>
      <c r="T98" s="6"/>
      <c r="U98" s="6"/>
      <c r="V98" s="6"/>
      <c r="W98" s="6"/>
      <c r="X98" s="6"/>
      <c r="Y98" s="6"/>
      <c r="Z98" s="6"/>
      <c r="AA98" s="6"/>
      <c r="AB98" s="6"/>
      <c r="AC98" s="6"/>
    </row>
    <row r="99" spans="1:29">
      <c r="A99" s="53" t="s">
        <v>46</v>
      </c>
      <c r="B99" s="54"/>
      <c r="C99" s="25"/>
      <c r="D99" s="25"/>
      <c r="E99" s="25"/>
      <c r="F99" s="6"/>
      <c r="G99" s="6"/>
      <c r="H99" s="6"/>
      <c r="I99" s="6"/>
      <c r="J99" s="6"/>
      <c r="K99" s="6"/>
      <c r="L99" s="6"/>
      <c r="M99" s="6"/>
      <c r="N99" s="6"/>
      <c r="O99" s="6"/>
      <c r="P99" s="6"/>
      <c r="Q99" s="6"/>
      <c r="R99" s="6"/>
      <c r="S99" s="6"/>
      <c r="T99" s="6"/>
      <c r="U99" s="6"/>
      <c r="V99" s="6"/>
      <c r="W99" s="6"/>
      <c r="X99" s="6"/>
      <c r="Y99" s="6"/>
      <c r="Z99" s="6"/>
      <c r="AA99" s="6"/>
      <c r="AB99" s="6"/>
      <c r="AC99" s="6"/>
    </row>
    <row r="100" spans="1:29">
      <c r="A100" s="26" t="s">
        <v>17</v>
      </c>
      <c r="B100" s="27"/>
      <c r="C100" s="25"/>
      <c r="D100" s="25"/>
      <c r="E100" s="25"/>
      <c r="F100" s="6"/>
      <c r="G100" s="6"/>
      <c r="H100" s="6"/>
      <c r="I100" s="6"/>
      <c r="J100" s="6"/>
      <c r="K100" s="6"/>
      <c r="L100" s="6"/>
      <c r="M100" s="6"/>
      <c r="N100" s="6"/>
      <c r="O100" s="6"/>
      <c r="P100" s="6"/>
      <c r="Q100" s="6"/>
      <c r="R100" s="6"/>
      <c r="S100" s="6"/>
      <c r="T100" s="6"/>
      <c r="U100" s="6"/>
      <c r="V100" s="6"/>
      <c r="W100" s="6"/>
      <c r="X100" s="6"/>
      <c r="Y100" s="6"/>
      <c r="Z100" s="6"/>
      <c r="AA100" s="6"/>
      <c r="AB100" s="6"/>
      <c r="AC100" s="6"/>
    </row>
    <row r="101" spans="1:29">
      <c r="A101" s="28" t="s">
        <v>18</v>
      </c>
      <c r="B101" s="29"/>
      <c r="C101" s="28" t="s">
        <v>19</v>
      </c>
      <c r="D101" s="30" t="s">
        <v>20</v>
      </c>
      <c r="E101" s="30" t="s">
        <v>21</v>
      </c>
      <c r="F101" s="6"/>
      <c r="G101" s="6"/>
      <c r="H101" s="6"/>
      <c r="I101" s="6"/>
      <c r="J101" s="6"/>
      <c r="K101" s="6"/>
      <c r="L101" s="6"/>
      <c r="M101" s="6"/>
      <c r="N101" s="6"/>
      <c r="O101" s="6"/>
      <c r="P101" s="6"/>
      <c r="Q101" s="6"/>
      <c r="R101" s="6"/>
      <c r="S101" s="6"/>
      <c r="T101" s="6"/>
      <c r="U101" s="6"/>
      <c r="V101" s="6"/>
      <c r="W101" s="6"/>
      <c r="X101" s="6"/>
      <c r="Y101" s="6"/>
      <c r="Z101" s="6"/>
      <c r="AA101" s="6"/>
      <c r="AB101" s="6"/>
      <c r="AC101" s="6"/>
    </row>
    <row r="102" spans="1:29">
      <c r="A102" s="32" t="s">
        <v>22</v>
      </c>
      <c r="B102" s="34"/>
      <c r="C102" s="34"/>
      <c r="D102" s="35"/>
      <c r="E102" s="29"/>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1:29">
      <c r="A103" s="36" t="s">
        <v>25</v>
      </c>
      <c r="B103" s="37"/>
      <c r="C103" s="55">
        <v>2.81</v>
      </c>
      <c r="D103" s="55">
        <v>13.19</v>
      </c>
      <c r="E103" s="55">
        <v>0.05</v>
      </c>
      <c r="F103" s="6"/>
      <c r="G103" s="6"/>
      <c r="H103" s="6"/>
      <c r="I103" s="6"/>
      <c r="J103" s="6"/>
      <c r="K103" s="6"/>
      <c r="L103" s="6"/>
      <c r="M103" s="6"/>
      <c r="N103" s="6"/>
      <c r="O103" s="6"/>
      <c r="P103" s="6"/>
      <c r="Q103" s="6"/>
      <c r="R103" s="6"/>
      <c r="S103" s="6"/>
      <c r="T103" s="6"/>
      <c r="U103" s="6"/>
      <c r="V103" s="6"/>
      <c r="W103" s="6"/>
      <c r="X103" s="6"/>
      <c r="Y103" s="6"/>
      <c r="Z103" s="6"/>
      <c r="AA103" s="6"/>
      <c r="AB103" s="6"/>
      <c r="AC103" s="6"/>
    </row>
    <row r="104" spans="1:29">
      <c r="A104" s="36" t="s">
        <v>27</v>
      </c>
      <c r="B104" s="37"/>
      <c r="C104" s="55">
        <v>2.62</v>
      </c>
      <c r="D104" s="55">
        <v>29.27</v>
      </c>
      <c r="E104" s="55">
        <v>0.14000000000000001</v>
      </c>
      <c r="F104" s="6"/>
      <c r="G104" s="6"/>
      <c r="H104" s="6"/>
      <c r="I104" s="6"/>
      <c r="J104" s="6"/>
      <c r="K104" s="6"/>
      <c r="L104" s="6"/>
      <c r="M104" s="6"/>
      <c r="N104" s="6"/>
      <c r="O104" s="6"/>
      <c r="P104" s="6"/>
      <c r="Q104" s="6"/>
      <c r="R104" s="6"/>
      <c r="S104" s="6"/>
      <c r="T104" s="6"/>
      <c r="U104" s="6"/>
      <c r="V104" s="6"/>
      <c r="W104" s="6"/>
      <c r="X104" s="6"/>
      <c r="Y104" s="6"/>
      <c r="Z104" s="6"/>
      <c r="AA104" s="6"/>
      <c r="AB104" s="6"/>
      <c r="AC104" s="6"/>
    </row>
    <row r="105" spans="1:29">
      <c r="A105" s="36" t="s">
        <v>31</v>
      </c>
      <c r="B105" s="37"/>
      <c r="C105" s="55">
        <v>5.55</v>
      </c>
      <c r="D105" s="55">
        <v>57.28</v>
      </c>
      <c r="E105" s="55">
        <v>0.03</v>
      </c>
      <c r="F105" s="6"/>
      <c r="G105" s="6"/>
      <c r="H105" s="6"/>
      <c r="I105" s="6"/>
      <c r="J105" s="6"/>
      <c r="K105" s="6"/>
      <c r="L105" s="6"/>
      <c r="M105" s="6"/>
      <c r="N105" s="6"/>
      <c r="O105" s="6"/>
      <c r="P105" s="6"/>
      <c r="Q105" s="6"/>
      <c r="R105" s="6"/>
      <c r="S105" s="6"/>
      <c r="T105" s="6"/>
      <c r="U105" s="6"/>
      <c r="V105" s="6"/>
      <c r="W105" s="6"/>
      <c r="X105" s="6"/>
      <c r="Y105" s="6"/>
      <c r="Z105" s="6"/>
      <c r="AA105" s="6"/>
      <c r="AB105" s="6"/>
      <c r="AC105" s="6"/>
    </row>
    <row r="106" spans="1:29">
      <c r="A106" s="39" t="s">
        <v>33</v>
      </c>
      <c r="B106" s="37"/>
      <c r="C106" s="55">
        <v>6.95</v>
      </c>
      <c r="D106" s="56">
        <v>41</v>
      </c>
      <c r="E106" s="55">
        <v>0.14000000000000001</v>
      </c>
      <c r="F106" s="6"/>
      <c r="G106" s="6"/>
      <c r="H106" s="6"/>
      <c r="I106" s="6"/>
      <c r="J106" s="6"/>
      <c r="K106" s="6"/>
      <c r="L106" s="6"/>
      <c r="M106" s="6"/>
      <c r="N106" s="6"/>
      <c r="O106" s="6"/>
      <c r="P106" s="6"/>
      <c r="Q106" s="6"/>
      <c r="R106" s="6"/>
      <c r="S106" s="6"/>
      <c r="T106" s="6"/>
      <c r="U106" s="6"/>
      <c r="V106" s="6"/>
      <c r="W106" s="6"/>
      <c r="X106" s="6"/>
      <c r="Y106" s="6"/>
      <c r="Z106" s="6"/>
      <c r="AA106" s="6"/>
      <c r="AB106" s="6"/>
      <c r="AC106" s="6"/>
    </row>
    <row r="107" spans="1:29">
      <c r="A107" s="33" t="s">
        <v>23</v>
      </c>
      <c r="B107" s="37"/>
      <c r="C107" s="58"/>
      <c r="D107" s="58"/>
      <c r="E107" s="59"/>
      <c r="F107" s="6"/>
      <c r="G107" s="6"/>
      <c r="H107" s="6"/>
      <c r="I107" s="6"/>
      <c r="J107" s="6"/>
      <c r="K107" s="6"/>
      <c r="L107" s="6"/>
      <c r="M107" s="6"/>
      <c r="N107" s="6"/>
      <c r="O107" s="6"/>
      <c r="P107" s="6"/>
      <c r="Q107" s="6"/>
      <c r="R107" s="6"/>
      <c r="S107" s="6"/>
      <c r="T107" s="6"/>
      <c r="U107" s="6"/>
      <c r="V107" s="6"/>
      <c r="W107" s="6"/>
      <c r="X107" s="6"/>
      <c r="Y107" s="6"/>
      <c r="Z107" s="6"/>
      <c r="AA107" s="6"/>
      <c r="AB107" s="6"/>
      <c r="AC107" s="6"/>
    </row>
    <row r="108" spans="1:29">
      <c r="A108" s="36" t="s">
        <v>36</v>
      </c>
      <c r="B108" s="40"/>
      <c r="C108" s="55">
        <v>1.88</v>
      </c>
      <c r="D108" s="55">
        <v>19.55</v>
      </c>
      <c r="E108" s="55">
        <v>0.13</v>
      </c>
      <c r="F108" s="6"/>
      <c r="G108" s="6"/>
      <c r="H108" s="6"/>
      <c r="I108" s="6"/>
      <c r="J108" s="6"/>
      <c r="K108" s="6"/>
      <c r="L108" s="6"/>
      <c r="M108" s="6"/>
      <c r="N108" s="6"/>
      <c r="O108" s="6"/>
      <c r="P108" s="6"/>
      <c r="Q108" s="6"/>
      <c r="R108" s="6"/>
      <c r="S108" s="6"/>
      <c r="T108" s="6"/>
      <c r="U108" s="6"/>
      <c r="V108" s="6"/>
      <c r="W108" s="6"/>
      <c r="X108" s="6"/>
      <c r="Y108" s="6"/>
      <c r="Z108" s="6"/>
      <c r="AA108" s="6"/>
      <c r="AB108" s="6"/>
      <c r="AC108" s="6"/>
    </row>
    <row r="109" spans="1:29">
      <c r="A109" s="33" t="s">
        <v>6</v>
      </c>
      <c r="B109" s="29"/>
      <c r="C109" s="59"/>
      <c r="D109" s="59"/>
      <c r="E109" s="59"/>
      <c r="F109" s="6"/>
      <c r="G109" s="6"/>
      <c r="H109" s="6"/>
      <c r="I109" s="6"/>
      <c r="J109" s="6"/>
      <c r="K109" s="6"/>
      <c r="L109" s="6"/>
      <c r="M109" s="6"/>
      <c r="N109" s="6"/>
      <c r="O109" s="6"/>
      <c r="P109" s="6"/>
      <c r="Q109" s="6"/>
      <c r="R109" s="6"/>
      <c r="S109" s="6"/>
      <c r="T109" s="6"/>
      <c r="U109" s="6"/>
      <c r="V109" s="6"/>
      <c r="W109" s="6"/>
      <c r="X109" s="6"/>
      <c r="Y109" s="6"/>
      <c r="Z109" s="6"/>
      <c r="AA109" s="6"/>
      <c r="AB109" s="6"/>
      <c r="AC109" s="6"/>
    </row>
    <row r="110" spans="1:29">
      <c r="A110" s="36" t="s">
        <v>38</v>
      </c>
      <c r="B110" s="29"/>
      <c r="C110" s="55">
        <v>2.4900000000000002</v>
      </c>
      <c r="D110" s="55">
        <v>12.82</v>
      </c>
      <c r="E110" s="55">
        <v>0.13</v>
      </c>
      <c r="F110" s="6"/>
      <c r="G110" s="6"/>
      <c r="H110" s="6"/>
      <c r="I110" s="6"/>
      <c r="J110" s="6"/>
      <c r="K110" s="6"/>
      <c r="L110" s="6"/>
      <c r="M110" s="6"/>
      <c r="N110" s="6"/>
      <c r="O110" s="6"/>
      <c r="P110" s="6"/>
      <c r="Q110" s="6"/>
      <c r="R110" s="6"/>
      <c r="S110" s="6"/>
      <c r="T110" s="6"/>
      <c r="U110" s="6"/>
      <c r="V110" s="6"/>
      <c r="W110" s="6"/>
      <c r="X110" s="6"/>
      <c r="Y110" s="6"/>
      <c r="Z110" s="6"/>
      <c r="AA110" s="6"/>
      <c r="AB110" s="6"/>
      <c r="AC110" s="6"/>
    </row>
    <row r="111" spans="1:29">
      <c r="A111" s="43" t="s">
        <v>39</v>
      </c>
      <c r="B111" s="44"/>
      <c r="C111" s="60">
        <v>2.14</v>
      </c>
      <c r="D111" s="60">
        <v>29.42</v>
      </c>
      <c r="E111" s="60">
        <v>0.14000000000000001</v>
      </c>
      <c r="F111" s="6"/>
      <c r="G111" s="6"/>
      <c r="H111" s="6"/>
      <c r="I111" s="6"/>
      <c r="J111" s="6"/>
      <c r="K111" s="6"/>
      <c r="L111" s="6"/>
      <c r="M111" s="6"/>
      <c r="N111" s="6"/>
      <c r="O111" s="6"/>
      <c r="P111" s="6"/>
      <c r="Q111" s="6"/>
      <c r="R111" s="6"/>
      <c r="S111" s="6"/>
      <c r="T111" s="6"/>
      <c r="U111" s="6"/>
      <c r="V111" s="6"/>
      <c r="W111" s="6"/>
      <c r="X111" s="6"/>
      <c r="Y111" s="6"/>
      <c r="Z111" s="6"/>
      <c r="AA111" s="6"/>
      <c r="AB111" s="6"/>
      <c r="AC111" s="6"/>
    </row>
    <row r="112" spans="1:29">
      <c r="A112" s="21" t="s">
        <v>15</v>
      </c>
      <c r="B112" s="25"/>
      <c r="C112" s="25"/>
      <c r="D112" s="25"/>
      <c r="E112" s="25"/>
      <c r="F112" s="6"/>
      <c r="G112" s="6"/>
      <c r="H112" s="6"/>
      <c r="I112" s="6"/>
      <c r="J112" s="6"/>
      <c r="K112" s="6"/>
      <c r="L112" s="6"/>
      <c r="M112" s="6"/>
      <c r="N112" s="6"/>
      <c r="O112" s="6"/>
      <c r="P112" s="6"/>
      <c r="Q112" s="6"/>
      <c r="R112" s="6"/>
      <c r="S112" s="6"/>
      <c r="T112" s="6"/>
      <c r="U112" s="6"/>
      <c r="V112" s="6"/>
      <c r="W112" s="6"/>
      <c r="X112" s="6"/>
      <c r="Y112" s="6"/>
      <c r="Z112" s="6"/>
      <c r="AA112" s="6"/>
      <c r="AB112" s="6"/>
      <c r="AC112" s="6"/>
    </row>
    <row r="113" spans="1:29">
      <c r="A113" s="61"/>
      <c r="B113" s="25"/>
      <c r="C113" s="25"/>
      <c r="D113" s="25"/>
      <c r="E113" s="25"/>
      <c r="F113" s="6"/>
      <c r="G113" s="6"/>
      <c r="H113" s="6"/>
      <c r="I113" s="6"/>
      <c r="J113" s="6"/>
      <c r="K113" s="6"/>
      <c r="L113" s="6"/>
      <c r="M113" s="6"/>
      <c r="N113" s="6"/>
      <c r="O113" s="6"/>
      <c r="P113" s="6"/>
      <c r="Q113" s="6"/>
      <c r="R113" s="6"/>
      <c r="S113" s="6"/>
      <c r="T113" s="6"/>
      <c r="U113" s="6"/>
      <c r="V113" s="6"/>
      <c r="W113" s="6"/>
      <c r="X113" s="6"/>
      <c r="Y113" s="6"/>
      <c r="Z113" s="6"/>
      <c r="AA113" s="6"/>
      <c r="AB113" s="6"/>
      <c r="AC113" s="6"/>
    </row>
    <row r="114" spans="1:29">
      <c r="A114" s="47" t="s">
        <v>47</v>
      </c>
      <c r="B114" s="25"/>
      <c r="C114" s="25"/>
      <c r="D114" s="25"/>
      <c r="E114" s="25"/>
      <c r="F114" s="6"/>
      <c r="G114" s="6"/>
      <c r="H114" s="6"/>
      <c r="I114" s="6"/>
      <c r="J114" s="6"/>
      <c r="K114" s="6"/>
      <c r="L114" s="6"/>
      <c r="M114" s="6"/>
      <c r="N114" s="6"/>
      <c r="O114" s="6"/>
      <c r="P114" s="6"/>
      <c r="Q114" s="6"/>
      <c r="R114" s="6"/>
      <c r="S114" s="6"/>
      <c r="T114" s="6"/>
      <c r="U114" s="6"/>
      <c r="V114" s="6"/>
      <c r="W114" s="6"/>
      <c r="X114" s="6"/>
      <c r="Y114" s="6"/>
      <c r="Z114" s="6"/>
      <c r="AA114" s="6"/>
      <c r="AB114" s="6"/>
      <c r="AC114" s="6"/>
    </row>
    <row r="115" spans="1:29">
      <c r="A115" s="26" t="s">
        <v>48</v>
      </c>
      <c r="B115" s="27"/>
      <c r="C115" s="25"/>
      <c r="D115" s="25"/>
      <c r="E115" s="25"/>
      <c r="F115" s="6"/>
      <c r="G115" s="6"/>
      <c r="H115" s="6"/>
      <c r="I115" s="6"/>
      <c r="J115" s="6"/>
      <c r="K115" s="6"/>
      <c r="L115" s="6"/>
      <c r="M115" s="6"/>
      <c r="N115" s="6"/>
      <c r="O115" s="6"/>
      <c r="P115" s="6"/>
      <c r="Q115" s="6"/>
      <c r="R115" s="6"/>
      <c r="S115" s="6"/>
      <c r="T115" s="6"/>
      <c r="U115" s="6"/>
      <c r="V115" s="6"/>
      <c r="W115" s="6"/>
      <c r="X115" s="6"/>
      <c r="Y115" s="6"/>
      <c r="Z115" s="6"/>
      <c r="AA115" s="6"/>
      <c r="AB115" s="6"/>
      <c r="AC115" s="6"/>
    </row>
    <row r="116" spans="1:29">
      <c r="A116" s="28" t="s">
        <v>18</v>
      </c>
      <c r="B116" s="63"/>
      <c r="C116" s="28" t="s">
        <v>19</v>
      </c>
      <c r="D116" s="30" t="s">
        <v>20</v>
      </c>
      <c r="E116" s="30" t="s">
        <v>21</v>
      </c>
      <c r="F116" s="6"/>
      <c r="G116" s="6"/>
      <c r="H116" s="6"/>
      <c r="I116" s="6"/>
      <c r="J116" s="6"/>
      <c r="K116" s="6"/>
      <c r="L116" s="6"/>
      <c r="M116" s="6"/>
      <c r="N116" s="6"/>
      <c r="O116" s="6"/>
      <c r="P116" s="6"/>
      <c r="Q116" s="6"/>
      <c r="R116" s="6"/>
      <c r="S116" s="6"/>
      <c r="T116" s="6"/>
      <c r="U116" s="6"/>
      <c r="V116" s="6"/>
      <c r="W116" s="6"/>
      <c r="X116" s="6"/>
      <c r="Y116" s="6"/>
      <c r="Z116" s="6"/>
      <c r="AA116" s="6"/>
      <c r="AB116" s="6"/>
      <c r="AC116" s="6"/>
    </row>
    <row r="117" spans="1:29">
      <c r="A117" s="32" t="s">
        <v>22</v>
      </c>
      <c r="B117" s="29"/>
      <c r="C117" s="58"/>
      <c r="D117" s="58"/>
      <c r="E117" s="58"/>
      <c r="F117" s="6"/>
      <c r="G117" s="6"/>
      <c r="H117" s="6"/>
      <c r="I117" s="6"/>
      <c r="J117" s="6"/>
      <c r="K117" s="6"/>
      <c r="L117" s="6"/>
      <c r="M117" s="6"/>
      <c r="N117" s="6"/>
      <c r="O117" s="6"/>
      <c r="P117" s="6"/>
      <c r="Q117" s="6"/>
      <c r="R117" s="6"/>
      <c r="S117" s="6"/>
      <c r="T117" s="6"/>
      <c r="U117" s="6"/>
      <c r="V117" s="6"/>
      <c r="W117" s="6"/>
      <c r="X117" s="6"/>
      <c r="Y117" s="6"/>
      <c r="Z117" s="6"/>
      <c r="AA117" s="6"/>
      <c r="AB117" s="6"/>
      <c r="AC117" s="6"/>
    </row>
    <row r="118" spans="1:29">
      <c r="A118" s="36" t="s">
        <v>29</v>
      </c>
      <c r="B118" s="29"/>
      <c r="C118" s="58">
        <v>1.04</v>
      </c>
      <c r="D118" s="58">
        <v>5.28</v>
      </c>
      <c r="E118" s="58">
        <v>0.01</v>
      </c>
      <c r="F118" s="6"/>
      <c r="G118" s="6"/>
      <c r="H118" s="6"/>
      <c r="I118" s="6"/>
      <c r="J118" s="6"/>
      <c r="K118" s="6"/>
      <c r="L118" s="6"/>
      <c r="M118" s="6"/>
      <c r="N118" s="6"/>
      <c r="O118" s="6"/>
      <c r="P118" s="6"/>
      <c r="Q118" s="6"/>
      <c r="R118" s="6"/>
      <c r="S118" s="6"/>
      <c r="T118" s="6"/>
      <c r="U118" s="6"/>
      <c r="V118" s="6"/>
      <c r="W118" s="6"/>
      <c r="X118" s="6"/>
      <c r="Y118" s="6"/>
      <c r="Z118" s="6"/>
      <c r="AA118" s="6"/>
      <c r="AB118" s="6"/>
      <c r="AC118" s="6"/>
    </row>
    <row r="119" spans="1:29">
      <c r="A119" s="33" t="s">
        <v>23</v>
      </c>
      <c r="B119" s="29"/>
      <c r="C119" s="58"/>
      <c r="D119" s="58"/>
      <c r="E119" s="58"/>
      <c r="F119" s="6"/>
      <c r="G119" s="6"/>
      <c r="H119" s="6"/>
      <c r="I119" s="6"/>
      <c r="J119" s="6"/>
      <c r="K119" s="6"/>
      <c r="L119" s="6"/>
      <c r="M119" s="6"/>
      <c r="N119" s="6"/>
      <c r="O119" s="6"/>
      <c r="P119" s="6"/>
      <c r="Q119" s="6"/>
      <c r="R119" s="6"/>
      <c r="S119" s="6"/>
      <c r="T119" s="6"/>
      <c r="U119" s="6"/>
      <c r="V119" s="6"/>
      <c r="W119" s="6"/>
      <c r="X119" s="6"/>
      <c r="Y119" s="6"/>
      <c r="Z119" s="6"/>
      <c r="AA119" s="6"/>
      <c r="AB119" s="6"/>
      <c r="AC119" s="6"/>
    </row>
    <row r="120" spans="1:29">
      <c r="A120" s="43" t="s">
        <v>37</v>
      </c>
      <c r="B120" s="44"/>
      <c r="C120" s="64">
        <v>0.85</v>
      </c>
      <c r="D120" s="64">
        <v>3.99</v>
      </c>
      <c r="E120" s="64">
        <v>0.02</v>
      </c>
      <c r="F120" s="6"/>
      <c r="G120" s="6"/>
      <c r="H120" s="6"/>
      <c r="I120" s="6"/>
      <c r="J120" s="6"/>
      <c r="K120" s="6"/>
      <c r="L120" s="6"/>
      <c r="M120" s="6"/>
      <c r="N120" s="6"/>
      <c r="O120" s="6"/>
      <c r="P120" s="6"/>
      <c r="Q120" s="6"/>
      <c r="R120" s="6"/>
      <c r="S120" s="6"/>
      <c r="T120" s="6"/>
      <c r="U120" s="6"/>
      <c r="V120" s="6"/>
      <c r="W120" s="6"/>
      <c r="X120" s="6"/>
      <c r="Y120" s="6"/>
      <c r="Z120" s="6"/>
      <c r="AA120" s="6"/>
      <c r="AB120" s="6"/>
      <c r="AC120" s="6"/>
    </row>
    <row r="121" spans="1:29">
      <c r="A121" s="21" t="s">
        <v>15</v>
      </c>
      <c r="B121" s="25"/>
      <c r="C121" s="25"/>
      <c r="D121" s="25"/>
      <c r="E121" s="25"/>
      <c r="F121" s="6"/>
      <c r="G121" s="6"/>
      <c r="H121" s="6"/>
      <c r="I121" s="6"/>
      <c r="J121" s="6"/>
      <c r="K121" s="6"/>
      <c r="L121" s="6"/>
      <c r="M121" s="6"/>
      <c r="N121" s="6"/>
      <c r="O121" s="6"/>
      <c r="P121" s="6"/>
      <c r="Q121" s="6"/>
      <c r="R121" s="6"/>
      <c r="S121" s="6"/>
      <c r="T121" s="6"/>
      <c r="U121" s="6"/>
      <c r="V121" s="6"/>
      <c r="W121" s="6"/>
      <c r="X121" s="6"/>
      <c r="Y121" s="6"/>
      <c r="Z121" s="6"/>
      <c r="AA121" s="6"/>
      <c r="AB121" s="6"/>
      <c r="AC121" s="6"/>
    </row>
    <row r="122" spans="1:29">
      <c r="A122" s="23"/>
      <c r="B122" s="22"/>
      <c r="C122" s="22"/>
      <c r="D122" s="22"/>
      <c r="E122" s="22"/>
      <c r="F122" s="6"/>
      <c r="G122" s="6"/>
      <c r="H122" s="6"/>
      <c r="I122" s="6"/>
      <c r="J122" s="6"/>
      <c r="K122" s="6"/>
      <c r="L122" s="6"/>
      <c r="M122" s="6"/>
      <c r="N122" s="6"/>
      <c r="O122" s="6"/>
      <c r="P122" s="6"/>
      <c r="Q122" s="6"/>
      <c r="R122" s="6"/>
      <c r="S122" s="6"/>
      <c r="T122" s="6"/>
      <c r="U122" s="6"/>
      <c r="V122" s="6"/>
      <c r="W122" s="6"/>
      <c r="X122" s="6"/>
      <c r="Y122" s="6"/>
      <c r="Z122" s="6"/>
      <c r="AA122" s="6"/>
      <c r="AB122" s="6"/>
      <c r="AC122" s="6"/>
    </row>
    <row r="123" spans="1:29">
      <c r="A123" s="47" t="s">
        <v>49</v>
      </c>
      <c r="B123" s="25"/>
      <c r="C123" s="25"/>
      <c r="D123" s="25"/>
      <c r="E123" s="25"/>
      <c r="F123" s="6"/>
      <c r="G123" s="6"/>
      <c r="H123" s="6"/>
      <c r="I123" s="6"/>
      <c r="J123" s="6"/>
      <c r="K123" s="6"/>
      <c r="L123" s="6"/>
      <c r="M123" s="6"/>
      <c r="N123" s="6"/>
      <c r="O123" s="6"/>
      <c r="P123" s="6"/>
      <c r="Q123" s="6"/>
      <c r="R123" s="6"/>
      <c r="S123" s="6"/>
      <c r="T123" s="6"/>
      <c r="U123" s="6"/>
      <c r="V123" s="6"/>
      <c r="W123" s="6"/>
      <c r="X123" s="6"/>
      <c r="Y123" s="6"/>
      <c r="Z123" s="6"/>
      <c r="AA123" s="6"/>
      <c r="AB123" s="6"/>
      <c r="AC123" s="6"/>
    </row>
    <row r="124" spans="1:29">
      <c r="A124" s="26" t="s">
        <v>50</v>
      </c>
      <c r="B124" s="27"/>
      <c r="C124" s="25"/>
      <c r="D124" s="25"/>
      <c r="E124" s="25"/>
      <c r="F124" s="6"/>
      <c r="G124" s="6"/>
      <c r="H124" s="6"/>
      <c r="I124" s="6"/>
      <c r="J124" s="6"/>
      <c r="K124" s="6"/>
      <c r="L124" s="6"/>
      <c r="M124" s="6"/>
      <c r="N124" s="6"/>
      <c r="O124" s="6"/>
      <c r="P124" s="6"/>
      <c r="Q124" s="6"/>
      <c r="R124" s="6"/>
      <c r="S124" s="6"/>
      <c r="T124" s="6"/>
      <c r="U124" s="6"/>
      <c r="V124" s="6"/>
      <c r="W124" s="6"/>
      <c r="X124" s="6"/>
      <c r="Y124" s="6"/>
      <c r="Z124" s="6"/>
      <c r="AA124" s="6"/>
      <c r="AB124" s="6"/>
      <c r="AC124" s="6"/>
    </row>
    <row r="125" spans="1:29">
      <c r="A125" s="28" t="s">
        <v>18</v>
      </c>
      <c r="B125" s="29"/>
      <c r="C125" s="28" t="s">
        <v>19</v>
      </c>
      <c r="D125" s="30" t="s">
        <v>20</v>
      </c>
      <c r="E125" s="30" t="s">
        <v>21</v>
      </c>
      <c r="F125" s="6"/>
      <c r="G125" s="6"/>
      <c r="H125" s="6"/>
      <c r="I125" s="6"/>
      <c r="J125" s="6"/>
      <c r="K125" s="6"/>
      <c r="L125" s="6"/>
      <c r="M125" s="6"/>
      <c r="N125" s="6"/>
      <c r="O125" s="6"/>
      <c r="P125" s="6"/>
      <c r="Q125" s="6"/>
      <c r="R125" s="6"/>
      <c r="S125" s="6"/>
      <c r="T125" s="6"/>
      <c r="U125" s="6"/>
      <c r="V125" s="6"/>
      <c r="W125" s="6"/>
      <c r="X125" s="6"/>
      <c r="Y125" s="6"/>
      <c r="Z125" s="6"/>
      <c r="AA125" s="6"/>
      <c r="AB125" s="6"/>
      <c r="AC125" s="6"/>
    </row>
    <row r="126" spans="1:29">
      <c r="A126" s="32" t="s">
        <v>22</v>
      </c>
      <c r="B126" s="34"/>
      <c r="C126" s="34"/>
      <c r="D126" s="35"/>
      <c r="E126" s="29"/>
      <c r="F126" s="6"/>
      <c r="G126" s="6"/>
      <c r="H126" s="6"/>
      <c r="I126" s="6"/>
      <c r="J126" s="6"/>
      <c r="K126" s="6"/>
      <c r="L126" s="6"/>
      <c r="M126" s="6"/>
      <c r="N126" s="6"/>
      <c r="O126" s="6"/>
      <c r="P126" s="6"/>
      <c r="Q126" s="6"/>
      <c r="R126" s="6"/>
      <c r="S126" s="6"/>
      <c r="T126" s="6"/>
      <c r="U126" s="6"/>
      <c r="V126" s="6"/>
      <c r="W126" s="6"/>
      <c r="X126" s="6"/>
      <c r="Y126" s="6"/>
      <c r="Z126" s="6"/>
      <c r="AA126" s="6"/>
      <c r="AB126" s="6"/>
      <c r="AC126" s="6"/>
    </row>
    <row r="127" spans="1:29">
      <c r="A127" s="36" t="s">
        <v>25</v>
      </c>
      <c r="B127" s="37"/>
      <c r="C127" s="38">
        <v>57.4</v>
      </c>
      <c r="D127" s="38">
        <v>63.1</v>
      </c>
      <c r="E127" s="42">
        <v>51.7</v>
      </c>
      <c r="F127" s="6"/>
      <c r="G127" s="6"/>
      <c r="H127" s="6"/>
      <c r="I127" s="6"/>
      <c r="J127" s="6"/>
      <c r="K127" s="6"/>
      <c r="L127" s="6"/>
      <c r="M127" s="6"/>
      <c r="N127" s="6"/>
      <c r="O127" s="6"/>
      <c r="P127" s="6"/>
      <c r="Q127" s="6"/>
      <c r="R127" s="6"/>
      <c r="S127" s="6"/>
      <c r="T127" s="6"/>
      <c r="U127" s="6"/>
      <c r="V127" s="6"/>
      <c r="W127" s="6"/>
      <c r="X127" s="6"/>
      <c r="Y127" s="6"/>
      <c r="Z127" s="6"/>
      <c r="AA127" s="6"/>
      <c r="AB127" s="6"/>
      <c r="AC127" s="6"/>
    </row>
    <row r="128" spans="1:29">
      <c r="A128" s="36" t="s">
        <v>27</v>
      </c>
      <c r="B128" s="37"/>
      <c r="C128" s="38">
        <v>53</v>
      </c>
      <c r="D128" s="38">
        <v>74</v>
      </c>
      <c r="E128" s="42">
        <v>44.7</v>
      </c>
      <c r="F128" s="6"/>
      <c r="G128" s="6"/>
      <c r="H128" s="6"/>
      <c r="I128" s="6"/>
      <c r="J128" s="6"/>
      <c r="K128" s="6"/>
      <c r="L128" s="6"/>
      <c r="M128" s="6"/>
      <c r="N128" s="6"/>
      <c r="O128" s="6"/>
      <c r="P128" s="6"/>
      <c r="Q128" s="6"/>
      <c r="R128" s="6"/>
      <c r="S128" s="6"/>
      <c r="T128" s="6"/>
      <c r="U128" s="6"/>
      <c r="V128" s="6"/>
      <c r="W128" s="6"/>
      <c r="X128" s="6"/>
      <c r="Y128" s="6"/>
      <c r="Z128" s="6"/>
      <c r="AA128" s="6"/>
      <c r="AB128" s="6"/>
      <c r="AC128" s="6"/>
    </row>
    <row r="129" spans="1:29">
      <c r="A129" s="36" t="s">
        <v>29</v>
      </c>
      <c r="B129" s="37"/>
      <c r="C129" s="38">
        <v>66.599999999999994</v>
      </c>
      <c r="D129" s="42">
        <v>76.599999999999994</v>
      </c>
      <c r="E129" s="42">
        <v>59.5</v>
      </c>
      <c r="F129" s="6"/>
      <c r="G129" s="6"/>
      <c r="H129" s="6"/>
      <c r="I129" s="6"/>
      <c r="J129" s="6"/>
      <c r="K129" s="6"/>
      <c r="L129" s="6"/>
      <c r="M129" s="6"/>
      <c r="N129" s="6"/>
      <c r="O129" s="6"/>
      <c r="P129" s="6"/>
      <c r="Q129" s="6"/>
      <c r="R129" s="6"/>
      <c r="S129" s="6"/>
      <c r="T129" s="6"/>
      <c r="U129" s="6"/>
      <c r="V129" s="6"/>
      <c r="W129" s="6"/>
      <c r="X129" s="6"/>
      <c r="Y129" s="6"/>
      <c r="Z129" s="6"/>
      <c r="AA129" s="6"/>
      <c r="AB129" s="6"/>
      <c r="AC129" s="6"/>
    </row>
    <row r="130" spans="1:29">
      <c r="A130" s="36" t="s">
        <v>31</v>
      </c>
      <c r="B130" s="37"/>
      <c r="C130" s="38">
        <v>53.7</v>
      </c>
      <c r="D130" s="42">
        <v>78.5</v>
      </c>
      <c r="E130" s="42">
        <v>43.7</v>
      </c>
      <c r="F130" s="6"/>
      <c r="G130" s="6"/>
      <c r="H130" s="6"/>
      <c r="I130" s="6"/>
      <c r="J130" s="6"/>
      <c r="K130" s="6"/>
      <c r="L130" s="6"/>
      <c r="M130" s="6"/>
      <c r="N130" s="6"/>
      <c r="O130" s="6"/>
      <c r="P130" s="6"/>
      <c r="Q130" s="6"/>
      <c r="R130" s="6"/>
      <c r="S130" s="6"/>
      <c r="T130" s="6"/>
      <c r="U130" s="6"/>
      <c r="V130" s="6"/>
      <c r="W130" s="6"/>
      <c r="X130" s="6"/>
      <c r="Y130" s="6"/>
      <c r="Z130" s="6"/>
      <c r="AA130" s="6"/>
      <c r="AB130" s="6"/>
      <c r="AC130" s="6"/>
    </row>
    <row r="131" spans="1:29">
      <c r="A131" s="39" t="s">
        <v>33</v>
      </c>
      <c r="B131" s="37"/>
      <c r="C131" s="38">
        <v>48.3</v>
      </c>
      <c r="D131" s="38">
        <v>54.1</v>
      </c>
      <c r="E131" s="42">
        <v>38.799999999999997</v>
      </c>
      <c r="F131" s="6"/>
      <c r="G131" s="6"/>
      <c r="H131" s="6"/>
      <c r="I131" s="6"/>
      <c r="J131" s="6"/>
      <c r="K131" s="6"/>
      <c r="L131" s="6"/>
      <c r="M131" s="6"/>
      <c r="N131" s="6"/>
      <c r="O131" s="6"/>
      <c r="P131" s="6"/>
      <c r="Q131" s="6"/>
      <c r="R131" s="6"/>
      <c r="S131" s="6"/>
      <c r="T131" s="6"/>
      <c r="U131" s="6"/>
      <c r="V131" s="6"/>
      <c r="W131" s="6"/>
      <c r="X131" s="6"/>
      <c r="Y131" s="6"/>
      <c r="Z131" s="6"/>
      <c r="AA131" s="6"/>
      <c r="AB131" s="6"/>
      <c r="AC131" s="6"/>
    </row>
    <row r="132" spans="1:29">
      <c r="A132" s="33" t="s">
        <v>23</v>
      </c>
      <c r="B132" s="40"/>
      <c r="C132" s="41"/>
      <c r="D132" s="41"/>
      <c r="E132" s="42"/>
      <c r="F132" s="6"/>
      <c r="G132" s="6"/>
      <c r="H132" s="6"/>
      <c r="I132" s="6"/>
      <c r="J132" s="6"/>
      <c r="K132" s="6"/>
      <c r="L132" s="6"/>
      <c r="M132" s="6"/>
      <c r="N132" s="6"/>
      <c r="O132" s="6"/>
      <c r="P132" s="6"/>
      <c r="Q132" s="6"/>
      <c r="R132" s="6"/>
      <c r="S132" s="6"/>
      <c r="T132" s="6"/>
      <c r="U132" s="6"/>
      <c r="V132" s="6"/>
      <c r="W132" s="6"/>
      <c r="X132" s="6"/>
      <c r="Y132" s="6"/>
      <c r="Z132" s="6"/>
      <c r="AA132" s="6"/>
      <c r="AB132" s="6"/>
      <c r="AC132" s="6"/>
    </row>
    <row r="133" spans="1:29">
      <c r="A133" s="36" t="s">
        <v>36</v>
      </c>
      <c r="B133" s="29"/>
      <c r="C133" s="42">
        <v>48.9</v>
      </c>
      <c r="D133" s="42">
        <v>60.3</v>
      </c>
      <c r="E133" s="42">
        <v>41.9</v>
      </c>
      <c r="F133" s="6"/>
      <c r="G133" s="6"/>
      <c r="H133" s="6"/>
      <c r="I133" s="6"/>
      <c r="J133" s="6"/>
      <c r="K133" s="6"/>
      <c r="L133" s="6"/>
      <c r="M133" s="6"/>
      <c r="N133" s="6"/>
      <c r="O133" s="6"/>
      <c r="P133" s="6"/>
      <c r="Q133" s="6"/>
      <c r="R133" s="6"/>
      <c r="S133" s="6"/>
      <c r="T133" s="6"/>
      <c r="U133" s="6"/>
      <c r="V133" s="6"/>
      <c r="W133" s="6"/>
      <c r="X133" s="6"/>
      <c r="Y133" s="6"/>
      <c r="Z133" s="6"/>
      <c r="AA133" s="6"/>
      <c r="AB133" s="6"/>
      <c r="AC133" s="6"/>
    </row>
    <row r="134" spans="1:29">
      <c r="A134" s="36" t="s">
        <v>37</v>
      </c>
      <c r="B134" s="29"/>
      <c r="C134" s="42">
        <v>61.6</v>
      </c>
      <c r="D134" s="42">
        <v>72.5</v>
      </c>
      <c r="E134" s="42">
        <v>53.3</v>
      </c>
      <c r="F134" s="6"/>
      <c r="G134" s="6"/>
      <c r="H134" s="6"/>
      <c r="I134" s="6"/>
      <c r="J134" s="6"/>
      <c r="K134" s="6"/>
      <c r="L134" s="6"/>
      <c r="M134" s="6"/>
      <c r="N134" s="6"/>
      <c r="O134" s="6"/>
      <c r="P134" s="6"/>
      <c r="Q134" s="6"/>
      <c r="R134" s="6"/>
      <c r="S134" s="6"/>
      <c r="T134" s="6"/>
      <c r="U134" s="6"/>
      <c r="V134" s="6"/>
      <c r="W134" s="6"/>
      <c r="X134" s="6"/>
      <c r="Y134" s="6"/>
      <c r="Z134" s="6"/>
      <c r="AA134" s="6"/>
      <c r="AB134" s="6"/>
      <c r="AC134" s="6"/>
    </row>
    <row r="135" spans="1:29">
      <c r="A135" s="33" t="s">
        <v>6</v>
      </c>
      <c r="B135" s="29"/>
      <c r="C135" s="42"/>
      <c r="D135" s="42"/>
      <c r="E135" s="42"/>
      <c r="F135" s="6"/>
      <c r="G135" s="6"/>
      <c r="H135" s="6"/>
      <c r="I135" s="6"/>
      <c r="J135" s="6"/>
      <c r="K135" s="6"/>
      <c r="L135" s="6"/>
      <c r="M135" s="6"/>
      <c r="N135" s="6"/>
      <c r="O135" s="6"/>
      <c r="P135" s="6"/>
      <c r="Q135" s="6"/>
      <c r="R135" s="6"/>
      <c r="S135" s="6"/>
      <c r="T135" s="6"/>
      <c r="U135" s="6"/>
      <c r="V135" s="6"/>
      <c r="W135" s="6"/>
      <c r="X135" s="6"/>
      <c r="Y135" s="6"/>
      <c r="Z135" s="6"/>
      <c r="AA135" s="6"/>
      <c r="AB135" s="6"/>
      <c r="AC135" s="6"/>
    </row>
    <row r="136" spans="1:29">
      <c r="A136" s="36" t="s">
        <v>38</v>
      </c>
      <c r="B136" s="29"/>
      <c r="C136" s="49" t="s">
        <v>43</v>
      </c>
      <c r="D136" s="49" t="s">
        <v>43</v>
      </c>
      <c r="E136" s="49" t="s">
        <v>43</v>
      </c>
      <c r="F136" s="6"/>
      <c r="G136" s="6"/>
      <c r="H136" s="6"/>
      <c r="I136" s="6"/>
      <c r="J136" s="6"/>
      <c r="K136" s="6"/>
      <c r="L136" s="6"/>
      <c r="M136" s="6"/>
      <c r="N136" s="6"/>
      <c r="O136" s="6"/>
      <c r="P136" s="6"/>
      <c r="Q136" s="6"/>
      <c r="R136" s="6"/>
      <c r="S136" s="6"/>
      <c r="T136" s="6"/>
      <c r="U136" s="6"/>
      <c r="V136" s="6"/>
      <c r="W136" s="6"/>
      <c r="X136" s="6"/>
      <c r="Y136" s="6"/>
      <c r="Z136" s="6"/>
      <c r="AA136" s="6"/>
      <c r="AB136" s="6"/>
      <c r="AC136" s="6"/>
    </row>
    <row r="137" spans="1:29">
      <c r="A137" s="36" t="s">
        <v>39</v>
      </c>
      <c r="B137" s="29"/>
      <c r="C137" s="42">
        <v>50.6</v>
      </c>
      <c r="D137" s="42">
        <v>66.599999999999994</v>
      </c>
      <c r="E137" s="42">
        <v>41.2</v>
      </c>
      <c r="F137" s="6"/>
      <c r="G137" s="6"/>
      <c r="H137" s="6"/>
      <c r="I137" s="6"/>
      <c r="J137" s="6"/>
      <c r="K137" s="6"/>
      <c r="L137" s="6"/>
      <c r="M137" s="6"/>
      <c r="N137" s="6"/>
      <c r="O137" s="6"/>
      <c r="P137" s="6"/>
      <c r="Q137" s="6"/>
      <c r="R137" s="6"/>
      <c r="S137" s="6"/>
      <c r="T137" s="6"/>
      <c r="U137" s="6"/>
      <c r="V137" s="6"/>
      <c r="W137" s="6"/>
      <c r="X137" s="6"/>
      <c r="Y137" s="6"/>
      <c r="Z137" s="6"/>
      <c r="AA137" s="6"/>
      <c r="AB137" s="6"/>
      <c r="AC137" s="6"/>
    </row>
    <row r="138" spans="1:29">
      <c r="A138" s="43" t="s">
        <v>40</v>
      </c>
      <c r="B138" s="44"/>
      <c r="C138" s="52">
        <v>50.6</v>
      </c>
      <c r="D138" s="52">
        <v>75.7</v>
      </c>
      <c r="E138" s="52">
        <v>36.4</v>
      </c>
      <c r="F138" s="6"/>
      <c r="G138" s="6"/>
      <c r="H138" s="6"/>
      <c r="I138" s="6"/>
      <c r="J138" s="6"/>
      <c r="K138" s="6"/>
      <c r="L138" s="6"/>
      <c r="M138" s="6"/>
      <c r="N138" s="6"/>
      <c r="O138" s="6"/>
      <c r="P138" s="6"/>
      <c r="Q138" s="6"/>
      <c r="R138" s="6"/>
      <c r="S138" s="6"/>
      <c r="T138" s="6"/>
      <c r="U138" s="6"/>
      <c r="V138" s="6"/>
      <c r="W138" s="6"/>
      <c r="X138" s="6"/>
      <c r="Y138" s="6"/>
      <c r="Z138" s="6"/>
      <c r="AA138" s="6"/>
      <c r="AB138" s="6"/>
      <c r="AC138" s="6"/>
    </row>
    <row r="139" spans="1:29">
      <c r="A139" s="21" t="s">
        <v>15</v>
      </c>
      <c r="B139" s="25"/>
      <c r="C139" s="25"/>
      <c r="D139" s="25"/>
      <c r="E139" s="25"/>
      <c r="F139" s="6"/>
      <c r="G139" s="6"/>
      <c r="H139" s="6"/>
      <c r="I139" s="6"/>
      <c r="J139" s="6"/>
      <c r="K139" s="6"/>
      <c r="L139" s="6"/>
      <c r="M139" s="6"/>
      <c r="N139" s="6"/>
      <c r="O139" s="6"/>
      <c r="P139" s="6"/>
      <c r="Q139" s="6"/>
      <c r="R139" s="6"/>
      <c r="S139" s="6"/>
      <c r="T139" s="6"/>
      <c r="U139" s="6"/>
      <c r="V139" s="6"/>
      <c r="W139" s="6"/>
      <c r="X139" s="6"/>
      <c r="Y139" s="6"/>
      <c r="Z139" s="6"/>
      <c r="AA139" s="6"/>
      <c r="AB139" s="6"/>
      <c r="AC139" s="6"/>
    </row>
    <row r="140" spans="1:29">
      <c r="A140" s="65"/>
    </row>
    <row r="141" spans="1:29">
      <c r="A141" s="66" t="s">
        <v>51</v>
      </c>
      <c r="B141" s="67"/>
    </row>
    <row r="142" spans="1:29">
      <c r="A142" s="68" t="s">
        <v>52</v>
      </c>
    </row>
    <row r="143" spans="1:29">
      <c r="A143" s="69" t="s">
        <v>53</v>
      </c>
      <c r="B143" s="70">
        <v>2005</v>
      </c>
      <c r="C143" s="70">
        <v>2008</v>
      </c>
      <c r="D143" s="70">
        <v>2009</v>
      </c>
      <c r="E143" s="30">
        <v>2010</v>
      </c>
    </row>
    <row r="144" spans="1:29">
      <c r="A144" s="71" t="s">
        <v>54</v>
      </c>
      <c r="B144" s="72">
        <v>262539</v>
      </c>
      <c r="C144" s="72">
        <v>156674</v>
      </c>
      <c r="D144" s="73">
        <v>185869.69</v>
      </c>
      <c r="E144" s="74">
        <v>219022</v>
      </c>
    </row>
    <row r="145" spans="1:23">
      <c r="A145" s="75" t="s">
        <v>55</v>
      </c>
      <c r="B145" s="76">
        <v>103516</v>
      </c>
      <c r="C145" s="76">
        <v>45619</v>
      </c>
      <c r="D145" s="76">
        <v>76640.89</v>
      </c>
      <c r="E145" s="77">
        <v>153500</v>
      </c>
    </row>
    <row r="146" spans="1:23">
      <c r="A146" s="75" t="s">
        <v>56</v>
      </c>
      <c r="B146" s="78" t="s">
        <v>57</v>
      </c>
      <c r="C146" s="78" t="s">
        <v>57</v>
      </c>
      <c r="D146" s="78" t="s">
        <v>57</v>
      </c>
      <c r="E146" s="77">
        <v>52790</v>
      </c>
    </row>
    <row r="147" spans="1:23">
      <c r="A147" s="75" t="s">
        <v>58</v>
      </c>
      <c r="B147" s="78" t="s">
        <v>59</v>
      </c>
      <c r="C147" s="78" t="s">
        <v>59</v>
      </c>
      <c r="D147" s="78" t="s">
        <v>59</v>
      </c>
      <c r="E147" s="77">
        <v>74</v>
      </c>
    </row>
    <row r="148" spans="1:23">
      <c r="A148" s="75" t="s">
        <v>60</v>
      </c>
      <c r="B148" s="79">
        <v>10040</v>
      </c>
      <c r="C148" s="79">
        <v>11506</v>
      </c>
      <c r="D148" s="79">
        <v>11271</v>
      </c>
      <c r="E148" s="77">
        <v>12318</v>
      </c>
    </row>
    <row r="149" spans="1:23">
      <c r="A149" s="75" t="s">
        <v>61</v>
      </c>
      <c r="B149" s="79">
        <v>148743</v>
      </c>
      <c r="C149" s="79">
        <v>99349</v>
      </c>
      <c r="D149" s="79">
        <v>97780</v>
      </c>
      <c r="E149" s="80" t="s">
        <v>57</v>
      </c>
    </row>
    <row r="150" spans="1:23">
      <c r="A150" s="75" t="s">
        <v>62</v>
      </c>
      <c r="B150" s="81">
        <v>240</v>
      </c>
      <c r="C150" s="81">
        <v>200</v>
      </c>
      <c r="D150" s="81">
        <v>177.8</v>
      </c>
      <c r="E150" s="82">
        <v>340</v>
      </c>
    </row>
    <row r="151" spans="1:23">
      <c r="A151" s="83" t="s">
        <v>63</v>
      </c>
      <c r="B151" s="84"/>
      <c r="C151" s="84"/>
      <c r="D151" s="84"/>
      <c r="E151" s="84"/>
    </row>
    <row r="152" spans="1:23">
      <c r="A152" s="85" t="s">
        <v>64</v>
      </c>
      <c r="B152" s="84"/>
      <c r="C152" s="84"/>
      <c r="D152" s="84"/>
      <c r="E152" s="84"/>
    </row>
    <row r="153" spans="1:23">
      <c r="A153" s="85" t="s">
        <v>65</v>
      </c>
      <c r="B153" s="84"/>
      <c r="C153" s="84"/>
      <c r="D153" s="84"/>
      <c r="E153" s="84"/>
    </row>
    <row r="154" spans="1:23">
      <c r="B154" s="3"/>
      <c r="C154" s="3"/>
      <c r="D154" s="3"/>
      <c r="E154" s="3"/>
    </row>
    <row r="155" spans="1:23" ht="14.25" customHeight="1" thickBot="1">
      <c r="A155" s="66" t="s">
        <v>66</v>
      </c>
    </row>
    <row r="156" spans="1:23" ht="15.75" thickBot="1">
      <c r="A156" s="86" t="s">
        <v>52</v>
      </c>
      <c r="H156" s="87" t="s">
        <v>67</v>
      </c>
      <c r="I156" s="88" t="s">
        <v>68</v>
      </c>
      <c r="J156" s="88" t="s">
        <v>60</v>
      </c>
      <c r="K156" s="88" t="s">
        <v>61</v>
      </c>
      <c r="L156" s="88" t="s">
        <v>55</v>
      </c>
      <c r="M156" s="88" t="s">
        <v>69</v>
      </c>
    </row>
    <row r="157" spans="1:23" ht="15.75" thickBot="1">
      <c r="A157" s="69" t="s">
        <v>53</v>
      </c>
      <c r="B157" s="70">
        <v>2005</v>
      </c>
      <c r="C157" s="70">
        <v>2008</v>
      </c>
      <c r="D157" s="70">
        <v>2009</v>
      </c>
      <c r="E157" s="30">
        <v>2010</v>
      </c>
      <c r="H157" s="89">
        <v>249947</v>
      </c>
      <c r="I157" s="90">
        <v>184</v>
      </c>
      <c r="J157" s="90">
        <v>9536</v>
      </c>
      <c r="K157" s="90">
        <v>125053</v>
      </c>
      <c r="L157" s="90">
        <v>115174</v>
      </c>
      <c r="M157" s="91">
        <v>2002</v>
      </c>
    </row>
    <row r="158" spans="1:23" ht="15.75" thickBot="1">
      <c r="A158" s="71" t="s">
        <v>54</v>
      </c>
      <c r="B158" s="72">
        <v>56225</v>
      </c>
      <c r="C158" s="72">
        <v>52755</v>
      </c>
      <c r="D158" s="72">
        <v>54781.820000000007</v>
      </c>
      <c r="E158" s="92">
        <v>58901</v>
      </c>
      <c r="H158" s="89">
        <v>308984</v>
      </c>
      <c r="I158" s="90">
        <v>210</v>
      </c>
      <c r="J158" s="90">
        <v>10159</v>
      </c>
      <c r="K158" s="90">
        <v>145979</v>
      </c>
      <c r="L158" s="90">
        <v>152636</v>
      </c>
      <c r="M158" s="91">
        <v>2003</v>
      </c>
      <c r="O158" s="89">
        <v>262539</v>
      </c>
      <c r="P158" s="89">
        <v>267739</v>
      </c>
      <c r="Q158" s="89">
        <v>212722</v>
      </c>
      <c r="R158" s="89">
        <v>156674</v>
      </c>
      <c r="T158" s="3">
        <v>1399484</v>
      </c>
      <c r="U158" s="3">
        <v>1440959</v>
      </c>
      <c r="V158" s="3">
        <v>1505488</v>
      </c>
      <c r="W158" s="3">
        <v>1572906</v>
      </c>
    </row>
    <row r="159" spans="1:23" ht="15.75" thickBot="1">
      <c r="A159" s="75" t="s">
        <v>55</v>
      </c>
      <c r="B159" s="76">
        <v>16655</v>
      </c>
      <c r="C159" s="76">
        <v>15045</v>
      </c>
      <c r="D159" s="76">
        <v>17669.689999999999</v>
      </c>
      <c r="E159" s="93">
        <v>29288</v>
      </c>
      <c r="H159" s="89"/>
      <c r="I159" s="90"/>
      <c r="J159" s="90"/>
      <c r="K159" s="90"/>
      <c r="L159" s="90"/>
      <c r="M159" s="91"/>
      <c r="O159" s="91"/>
      <c r="P159" s="91"/>
      <c r="Q159" s="91"/>
      <c r="R159" s="91"/>
    </row>
    <row r="160" spans="1:23" ht="15.75" thickBot="1">
      <c r="A160" s="75" t="s">
        <v>56</v>
      </c>
      <c r="B160" s="78" t="s">
        <v>57</v>
      </c>
      <c r="C160" s="78" t="s">
        <v>57</v>
      </c>
      <c r="D160" s="78" t="s">
        <v>57</v>
      </c>
      <c r="E160" s="93">
        <v>2336</v>
      </c>
      <c r="H160" s="89"/>
      <c r="I160" s="90"/>
      <c r="J160" s="90"/>
      <c r="K160" s="90"/>
      <c r="L160" s="90"/>
      <c r="M160" s="91"/>
      <c r="O160" s="91"/>
      <c r="P160" s="91"/>
      <c r="Q160" s="91"/>
      <c r="R160" s="91"/>
    </row>
    <row r="161" spans="1:28" ht="15.75" thickBot="1">
      <c r="A161" s="75" t="s">
        <v>70</v>
      </c>
      <c r="B161" s="78" t="s">
        <v>59</v>
      </c>
      <c r="C161" s="78" t="s">
        <v>59</v>
      </c>
      <c r="D161" s="78" t="s">
        <v>59</v>
      </c>
      <c r="E161" s="94">
        <v>802</v>
      </c>
      <c r="H161" s="89">
        <v>371328</v>
      </c>
      <c r="I161" s="90">
        <v>194</v>
      </c>
      <c r="J161" s="90">
        <v>10693</v>
      </c>
      <c r="K161" s="90">
        <v>210019</v>
      </c>
      <c r="L161" s="90">
        <v>150422</v>
      </c>
      <c r="M161" s="91">
        <v>2004</v>
      </c>
      <c r="O161" s="90">
        <v>240</v>
      </c>
      <c r="P161" s="90">
        <v>239</v>
      </c>
      <c r="Q161" s="90">
        <v>212</v>
      </c>
      <c r="R161" s="90">
        <v>200</v>
      </c>
      <c r="T161" s="3">
        <v>1399484</v>
      </c>
      <c r="U161" s="3">
        <v>1440959</v>
      </c>
      <c r="V161" s="3">
        <v>1505488</v>
      </c>
      <c r="W161" s="3">
        <v>1572906</v>
      </c>
    </row>
    <row r="162" spans="1:28" ht="15.75" thickBot="1">
      <c r="A162" s="75" t="s">
        <v>60</v>
      </c>
      <c r="B162" s="79">
        <v>17795</v>
      </c>
      <c r="C162" s="79">
        <v>20253</v>
      </c>
      <c r="D162" s="79">
        <v>20031.13</v>
      </c>
      <c r="E162" s="94">
        <v>23430</v>
      </c>
      <c r="H162" s="89">
        <v>262539</v>
      </c>
      <c r="I162" s="90">
        <v>240</v>
      </c>
      <c r="J162" s="90">
        <v>10040</v>
      </c>
      <c r="K162" s="90">
        <v>148743</v>
      </c>
      <c r="L162" s="90">
        <v>103516</v>
      </c>
      <c r="M162" s="91">
        <v>2005</v>
      </c>
      <c r="O162" s="90">
        <v>10040</v>
      </c>
      <c r="P162" s="90">
        <v>10185</v>
      </c>
      <c r="Q162" s="90">
        <v>10075</v>
      </c>
      <c r="R162" s="90">
        <v>11506</v>
      </c>
      <c r="T162" s="3">
        <v>1399484</v>
      </c>
      <c r="U162" s="3">
        <v>1440959</v>
      </c>
      <c r="V162" s="3">
        <v>1505488</v>
      </c>
      <c r="W162" s="3">
        <v>1572906</v>
      </c>
    </row>
    <row r="163" spans="1:28" ht="15.75" thickBot="1">
      <c r="A163" s="75" t="s">
        <v>61</v>
      </c>
      <c r="B163" s="79">
        <v>20263</v>
      </c>
      <c r="C163" s="79">
        <v>16004</v>
      </c>
      <c r="D163" s="79">
        <v>15696</v>
      </c>
      <c r="E163" s="80" t="s">
        <v>57</v>
      </c>
      <c r="H163" s="89">
        <v>267739</v>
      </c>
      <c r="I163" s="90">
        <v>239</v>
      </c>
      <c r="J163" s="90">
        <v>10185</v>
      </c>
      <c r="K163" s="90">
        <v>153900</v>
      </c>
      <c r="L163" s="90">
        <v>103415</v>
      </c>
      <c r="M163" s="91">
        <v>2006</v>
      </c>
      <c r="O163" s="90">
        <v>148743</v>
      </c>
      <c r="P163" s="90">
        <v>153900</v>
      </c>
      <c r="Q163" s="90">
        <v>114045</v>
      </c>
      <c r="R163" s="90">
        <v>99349</v>
      </c>
      <c r="T163" s="3">
        <v>1399484</v>
      </c>
      <c r="U163" s="3">
        <v>1440959</v>
      </c>
      <c r="V163" s="3">
        <v>1505488</v>
      </c>
      <c r="W163" s="3">
        <v>1572906</v>
      </c>
    </row>
    <row r="164" spans="1:28">
      <c r="A164" s="75" t="s">
        <v>62</v>
      </c>
      <c r="B164" s="81">
        <v>1512</v>
      </c>
      <c r="C164" s="81">
        <v>1453</v>
      </c>
      <c r="D164" s="81">
        <v>1385</v>
      </c>
      <c r="E164" s="82">
        <v>3045</v>
      </c>
      <c r="F164" s="95"/>
      <c r="G164" s="95"/>
      <c r="H164" s="96">
        <v>212722</v>
      </c>
      <c r="I164" s="97">
        <v>212</v>
      </c>
      <c r="J164" s="97">
        <v>10075</v>
      </c>
      <c r="K164" s="97">
        <v>114045</v>
      </c>
      <c r="L164" s="97">
        <v>88390</v>
      </c>
      <c r="M164" s="98">
        <v>2007</v>
      </c>
      <c r="N164" s="95"/>
      <c r="O164" s="97">
        <v>103516</v>
      </c>
      <c r="P164" s="97">
        <v>103415</v>
      </c>
      <c r="Q164" s="97">
        <v>88390</v>
      </c>
      <c r="R164" s="97">
        <v>45619</v>
      </c>
      <c r="S164" s="95"/>
      <c r="T164" s="95">
        <v>1399484</v>
      </c>
      <c r="U164" s="95">
        <v>1440959</v>
      </c>
      <c r="V164" s="95">
        <v>1505488</v>
      </c>
      <c r="W164" s="95">
        <v>1572906</v>
      </c>
      <c r="X164" s="95"/>
      <c r="Y164" s="95"/>
      <c r="Z164" s="95"/>
      <c r="AA164" s="95"/>
      <c r="AB164" s="95"/>
    </row>
    <row r="165" spans="1:28" ht="15.75" thickBot="1">
      <c r="A165" s="83" t="s">
        <v>63</v>
      </c>
      <c r="B165" s="99"/>
      <c r="C165" s="99"/>
      <c r="D165" s="99"/>
      <c r="E165" s="100"/>
      <c r="H165" s="89">
        <v>156674</v>
      </c>
      <c r="I165" s="90">
        <v>200</v>
      </c>
      <c r="J165" s="90">
        <v>11506</v>
      </c>
      <c r="K165" s="90">
        <v>99349</v>
      </c>
      <c r="L165" s="90">
        <v>45619</v>
      </c>
      <c r="M165" s="91">
        <v>2008</v>
      </c>
      <c r="O165" s="91"/>
      <c r="P165" s="91"/>
      <c r="Q165" s="91"/>
      <c r="R165" s="91"/>
    </row>
    <row r="166" spans="1:28">
      <c r="A166" s="85" t="s">
        <v>64</v>
      </c>
      <c r="B166" s="99"/>
      <c r="C166" s="99"/>
      <c r="D166" s="99"/>
      <c r="E166" s="100"/>
      <c r="H166" s="101"/>
      <c r="I166" s="102"/>
      <c r="J166" s="102"/>
      <c r="K166" s="102"/>
      <c r="L166" s="102"/>
      <c r="M166" s="101"/>
      <c r="O166" s="101"/>
      <c r="P166" s="101"/>
      <c r="Q166" s="101"/>
      <c r="R166" s="101"/>
    </row>
    <row r="167" spans="1:28">
      <c r="A167" s="85" t="s">
        <v>65</v>
      </c>
      <c r="B167" s="99"/>
      <c r="C167" s="99"/>
      <c r="D167" s="99"/>
      <c r="E167" s="100"/>
      <c r="H167" s="101"/>
      <c r="I167" s="102"/>
      <c r="J167" s="102"/>
      <c r="K167" s="102"/>
      <c r="L167" s="102"/>
      <c r="M167" s="101"/>
      <c r="O167" s="101"/>
      <c r="P167" s="101"/>
      <c r="Q167" s="101"/>
      <c r="R167" s="101"/>
    </row>
    <row r="168" spans="1:28">
      <c r="A168" s="103"/>
      <c r="B168" s="99"/>
      <c r="C168" s="99"/>
      <c r="D168" s="99"/>
      <c r="E168" s="100"/>
      <c r="H168" s="101"/>
      <c r="I168" s="102"/>
      <c r="J168" s="102"/>
      <c r="K168" s="102"/>
      <c r="L168" s="102"/>
      <c r="M168" s="101"/>
      <c r="O168" s="101"/>
      <c r="P168" s="101"/>
      <c r="Q168" s="101"/>
      <c r="R168" s="101"/>
    </row>
    <row r="169" spans="1:28">
      <c r="A169" s="104" t="s">
        <v>71</v>
      </c>
      <c r="H169" s="101"/>
      <c r="I169" s="102"/>
      <c r="J169" s="102"/>
      <c r="K169" s="102"/>
      <c r="L169" s="102"/>
      <c r="M169" s="101"/>
      <c r="O169" s="101"/>
      <c r="P169" s="101"/>
      <c r="Q169" s="101"/>
      <c r="R169" s="101"/>
    </row>
    <row r="170" spans="1:28">
      <c r="A170" s="68" t="s">
        <v>52</v>
      </c>
      <c r="E170" s="105"/>
      <c r="H170" s="101"/>
      <c r="I170" s="102"/>
      <c r="J170" s="102"/>
      <c r="K170" s="102"/>
      <c r="L170" s="102"/>
      <c r="M170" s="101"/>
      <c r="O170" s="101"/>
      <c r="P170" s="101"/>
      <c r="Q170" s="101"/>
      <c r="R170" s="101"/>
    </row>
    <row r="171" spans="1:28">
      <c r="A171" s="69" t="s">
        <v>53</v>
      </c>
      <c r="B171" s="70">
        <v>2005</v>
      </c>
      <c r="C171" s="70">
        <v>2008</v>
      </c>
      <c r="D171" s="70">
        <v>2009</v>
      </c>
      <c r="E171" s="30">
        <v>2010</v>
      </c>
      <c r="H171" s="101"/>
      <c r="I171" s="102"/>
      <c r="J171" s="102"/>
      <c r="K171" s="102"/>
      <c r="L171" s="102"/>
      <c r="M171" s="101"/>
      <c r="O171" s="101"/>
      <c r="P171" s="101"/>
      <c r="Q171" s="101"/>
      <c r="R171" s="101"/>
    </row>
    <row r="172" spans="1:28" ht="17.25" customHeight="1">
      <c r="A172" s="71" t="s">
        <v>54</v>
      </c>
      <c r="B172" s="72">
        <v>64915</v>
      </c>
      <c r="C172" s="72">
        <v>65475</v>
      </c>
      <c r="D172" s="72">
        <v>57999.01</v>
      </c>
      <c r="E172" s="106">
        <v>62170</v>
      </c>
    </row>
    <row r="173" spans="1:28" ht="17.25" customHeight="1">
      <c r="A173" s="75" t="s">
        <v>55</v>
      </c>
      <c r="B173" s="76">
        <v>47490</v>
      </c>
      <c r="C173" s="76">
        <v>50404</v>
      </c>
      <c r="D173" s="76">
        <v>42834.91</v>
      </c>
      <c r="E173" s="76">
        <v>51464</v>
      </c>
    </row>
    <row r="174" spans="1:28" ht="15.75" thickBot="1">
      <c r="A174" s="75" t="s">
        <v>72</v>
      </c>
      <c r="B174" s="78" t="s">
        <v>57</v>
      </c>
      <c r="C174" s="78" t="s">
        <v>57</v>
      </c>
      <c r="D174" s="78" t="s">
        <v>57</v>
      </c>
      <c r="E174" s="76">
        <v>1166</v>
      </c>
      <c r="H174" s="89"/>
      <c r="I174" s="90"/>
      <c r="J174" s="90"/>
      <c r="K174" s="90"/>
      <c r="L174" s="90"/>
      <c r="M174" s="91"/>
      <c r="O174" s="91"/>
      <c r="P174" s="91"/>
      <c r="Q174" s="91"/>
      <c r="R174" s="91"/>
    </row>
    <row r="175" spans="1:28">
      <c r="A175" s="75" t="s">
        <v>60</v>
      </c>
      <c r="B175" s="76">
        <v>8222</v>
      </c>
      <c r="C175" s="76">
        <v>8310</v>
      </c>
      <c r="D175" s="76">
        <v>8342.85</v>
      </c>
      <c r="E175" s="76">
        <v>7808</v>
      </c>
      <c r="O175" s="3">
        <f t="shared" ref="O175:R175" si="0">O161/T161</f>
        <v>1.7149177839832395E-4</v>
      </c>
      <c r="P175" s="3">
        <f t="shared" si="0"/>
        <v>1.6586176289540508E-4</v>
      </c>
      <c r="Q175" s="3">
        <f t="shared" si="0"/>
        <v>1.4081812674694185E-4</v>
      </c>
      <c r="R175" s="3">
        <f t="shared" si="0"/>
        <v>1.271531801646125E-4</v>
      </c>
    </row>
    <row r="176" spans="1:28">
      <c r="A176" s="75" t="s">
        <v>61</v>
      </c>
      <c r="B176" s="79">
        <v>8503</v>
      </c>
      <c r="C176" s="79">
        <v>5978</v>
      </c>
      <c r="D176" s="79">
        <v>6206</v>
      </c>
      <c r="E176" s="78" t="s">
        <v>57</v>
      </c>
    </row>
    <row r="177" spans="1:37">
      <c r="A177" s="75" t="s">
        <v>62</v>
      </c>
      <c r="B177" s="81">
        <v>700</v>
      </c>
      <c r="C177" s="81">
        <v>783</v>
      </c>
      <c r="D177" s="81">
        <v>615.25</v>
      </c>
      <c r="E177" s="81">
        <v>1732</v>
      </c>
      <c r="O177" s="3">
        <f t="shared" ref="O177:R178" si="1">O162/T162</f>
        <v>7.1740727296632188E-3</v>
      </c>
      <c r="P177" s="3">
        <f t="shared" si="1"/>
        <v>7.0682094355217599E-3</v>
      </c>
      <c r="Q177" s="3">
        <f t="shared" si="1"/>
        <v>6.6921822027143354E-3</v>
      </c>
      <c r="R177" s="3">
        <f t="shared" si="1"/>
        <v>7.3151224548701575E-3</v>
      </c>
    </row>
    <row r="178" spans="1:37">
      <c r="A178" s="83" t="s">
        <v>63</v>
      </c>
      <c r="O178" s="3">
        <f t="shared" si="1"/>
        <v>0.10628417330959125</v>
      </c>
      <c r="P178" s="3">
        <f t="shared" si="1"/>
        <v>0.10680387158829641</v>
      </c>
      <c r="Q178" s="3">
        <f t="shared" si="1"/>
        <v>7.5752845588938605E-2</v>
      </c>
      <c r="R178" s="3">
        <f t="shared" si="1"/>
        <v>6.316270648087044E-2</v>
      </c>
    </row>
    <row r="179" spans="1:37">
      <c r="A179" s="85" t="s">
        <v>64</v>
      </c>
    </row>
    <row r="180" spans="1:37">
      <c r="B180" s="3"/>
      <c r="C180" s="3"/>
      <c r="D180" s="3"/>
      <c r="E180" s="3"/>
    </row>
    <row r="181" spans="1:37">
      <c r="A181" s="104" t="s">
        <v>73</v>
      </c>
      <c r="B181" s="105"/>
      <c r="C181" s="105"/>
      <c r="D181" s="105"/>
      <c r="E181" s="105"/>
    </row>
    <row r="182" spans="1:37">
      <c r="A182" s="68" t="s">
        <v>52</v>
      </c>
      <c r="B182" s="107"/>
      <c r="C182" s="107"/>
      <c r="D182" s="107"/>
      <c r="E182" s="108"/>
    </row>
    <row r="183" spans="1:37">
      <c r="A183" s="70" t="s">
        <v>74</v>
      </c>
      <c r="B183" s="70">
        <v>2005</v>
      </c>
      <c r="C183" s="70">
        <v>2008</v>
      </c>
      <c r="D183" s="70">
        <v>2009</v>
      </c>
      <c r="E183" s="30">
        <v>2010</v>
      </c>
    </row>
    <row r="184" spans="1:37">
      <c r="A184" s="109" t="s">
        <v>75</v>
      </c>
      <c r="B184" s="110">
        <v>383679</v>
      </c>
      <c r="C184" s="110">
        <v>274904</v>
      </c>
      <c r="D184" s="110">
        <f>SUM(D185:D187)</f>
        <v>298650.52</v>
      </c>
      <c r="E184" s="110">
        <v>340093</v>
      </c>
    </row>
    <row r="185" spans="1:37">
      <c r="A185" s="75" t="s">
        <v>76</v>
      </c>
      <c r="B185" s="111">
        <v>262539</v>
      </c>
      <c r="C185" s="111">
        <v>156674</v>
      </c>
      <c r="D185" s="111">
        <v>185869.69</v>
      </c>
      <c r="E185" s="111">
        <v>219022</v>
      </c>
    </row>
    <row r="186" spans="1:37">
      <c r="A186" s="75" t="s">
        <v>77</v>
      </c>
      <c r="B186" s="112">
        <v>56225</v>
      </c>
      <c r="C186" s="112">
        <v>52755</v>
      </c>
      <c r="D186" s="112">
        <v>54781.820000000007</v>
      </c>
      <c r="E186" s="112">
        <v>58901</v>
      </c>
    </row>
    <row r="187" spans="1:37">
      <c r="A187" s="113" t="s">
        <v>78</v>
      </c>
      <c r="B187" s="114">
        <v>64915</v>
      </c>
      <c r="C187" s="114">
        <v>65475</v>
      </c>
      <c r="D187" s="114">
        <v>57999.01</v>
      </c>
      <c r="E187" s="114">
        <v>62170</v>
      </c>
    </row>
    <row r="188" spans="1:37">
      <c r="A188" s="83" t="s">
        <v>63</v>
      </c>
      <c r="B188" s="100"/>
      <c r="C188" s="100"/>
      <c r="D188" s="100"/>
      <c r="E188" s="115"/>
    </row>
    <row r="189" spans="1:37">
      <c r="A189" s="103"/>
      <c r="B189" s="100"/>
      <c r="C189" s="100"/>
      <c r="D189" s="100"/>
      <c r="E189" s="100"/>
    </row>
    <row r="190" spans="1:37">
      <c r="A190" s="116" t="s">
        <v>79</v>
      </c>
      <c r="B190" s="100"/>
      <c r="C190" s="100"/>
      <c r="D190" s="100"/>
      <c r="E190" s="100"/>
      <c r="AE190" s="3" t="s">
        <v>80</v>
      </c>
    </row>
    <row r="191" spans="1:37" ht="15.75">
      <c r="A191" s="117" t="s">
        <v>81</v>
      </c>
      <c r="B191" s="100"/>
      <c r="C191" s="100"/>
      <c r="D191" s="100"/>
      <c r="E191" s="100"/>
      <c r="AE191" s="118"/>
      <c r="AF191" s="119">
        <v>2005</v>
      </c>
      <c r="AG191" s="119">
        <v>2006</v>
      </c>
      <c r="AH191" s="119">
        <v>2007</v>
      </c>
      <c r="AI191" s="119">
        <v>2008</v>
      </c>
      <c r="AJ191" s="119">
        <v>2009</v>
      </c>
      <c r="AK191" s="120">
        <v>2010</v>
      </c>
    </row>
    <row r="192" spans="1:37">
      <c r="A192" s="121"/>
      <c r="B192" s="100"/>
      <c r="C192" s="100"/>
      <c r="D192" s="100"/>
      <c r="E192" s="100"/>
      <c r="AE192" s="122"/>
      <c r="AF192" s="123"/>
      <c r="AG192" s="123"/>
      <c r="AH192" s="123"/>
      <c r="AI192" s="124"/>
      <c r="AJ192" s="124"/>
      <c r="AK192" s="124"/>
    </row>
    <row r="193" spans="1:37">
      <c r="A193" s="103"/>
      <c r="B193" s="100"/>
      <c r="C193" s="100"/>
      <c r="D193" s="100"/>
      <c r="E193" s="100"/>
      <c r="AE193" s="75" t="s">
        <v>76</v>
      </c>
      <c r="AF193" s="125">
        <v>262539</v>
      </c>
      <c r="AG193" s="123">
        <v>267739</v>
      </c>
      <c r="AH193" s="123">
        <v>212722</v>
      </c>
      <c r="AI193" s="125">
        <v>156674</v>
      </c>
      <c r="AJ193" s="125">
        <v>185869.69</v>
      </c>
      <c r="AK193" s="125">
        <v>219022</v>
      </c>
    </row>
    <row r="194" spans="1:37">
      <c r="A194" s="103"/>
      <c r="B194" s="100"/>
      <c r="C194" s="100"/>
      <c r="D194" s="100"/>
      <c r="E194" s="100"/>
      <c r="AE194" s="75" t="s">
        <v>77</v>
      </c>
      <c r="AF194" s="126">
        <v>56225</v>
      </c>
      <c r="AG194" s="123">
        <v>57332</v>
      </c>
      <c r="AH194" s="123">
        <v>55881</v>
      </c>
      <c r="AI194" s="126">
        <v>52755</v>
      </c>
      <c r="AJ194" s="126">
        <v>54781.820000000007</v>
      </c>
      <c r="AK194" s="126">
        <v>58901</v>
      </c>
    </row>
    <row r="195" spans="1:37">
      <c r="A195" s="103"/>
      <c r="B195" s="100"/>
      <c r="C195" s="100"/>
      <c r="D195" s="100"/>
      <c r="E195" s="100"/>
      <c r="AE195" s="113" t="s">
        <v>78</v>
      </c>
      <c r="AF195" s="127">
        <v>64915</v>
      </c>
      <c r="AG195" s="128">
        <v>69339</v>
      </c>
      <c r="AH195" s="128">
        <v>66698</v>
      </c>
      <c r="AI195" s="127">
        <v>65475</v>
      </c>
      <c r="AJ195" s="127">
        <v>57999.01</v>
      </c>
      <c r="AK195" s="127">
        <v>62170</v>
      </c>
    </row>
    <row r="196" spans="1:37">
      <c r="A196" s="103"/>
      <c r="B196" s="100"/>
      <c r="C196" s="100"/>
      <c r="D196" s="100"/>
      <c r="E196" s="100"/>
    </row>
    <row r="197" spans="1:37">
      <c r="A197" s="103"/>
      <c r="B197" s="100"/>
      <c r="C197" s="100"/>
      <c r="D197" s="100"/>
      <c r="E197" s="100"/>
    </row>
    <row r="198" spans="1:37">
      <c r="A198" s="103"/>
      <c r="B198" s="100"/>
      <c r="C198" s="100"/>
      <c r="D198" s="100"/>
      <c r="E198" s="100"/>
    </row>
    <row r="199" spans="1:37">
      <c r="A199" s="103"/>
      <c r="B199" s="100"/>
      <c r="C199" s="100"/>
      <c r="D199" s="100"/>
      <c r="E199" s="100"/>
    </row>
    <row r="200" spans="1:37">
      <c r="A200" s="103"/>
      <c r="B200" s="100"/>
      <c r="C200" s="100"/>
      <c r="D200" s="100"/>
      <c r="E200" s="100"/>
    </row>
    <row r="201" spans="1:37">
      <c r="A201" s="103"/>
      <c r="B201" s="100"/>
      <c r="C201" s="100"/>
      <c r="D201" s="100"/>
      <c r="E201" s="100"/>
    </row>
    <row r="202" spans="1:37">
      <c r="A202" s="103"/>
      <c r="B202" s="100"/>
      <c r="C202" s="100"/>
      <c r="D202" s="100"/>
      <c r="E202" s="100"/>
    </row>
    <row r="203" spans="1:37">
      <c r="A203" s="103"/>
      <c r="B203" s="100"/>
      <c r="C203" s="100"/>
      <c r="D203" s="100"/>
      <c r="E203" s="100"/>
    </row>
    <row r="204" spans="1:37">
      <c r="A204" s="103"/>
      <c r="B204" s="100"/>
      <c r="C204" s="100"/>
      <c r="D204" s="100"/>
      <c r="E204" s="100"/>
    </row>
    <row r="205" spans="1:37">
      <c r="A205" s="103"/>
      <c r="B205" s="100"/>
      <c r="C205" s="100"/>
      <c r="D205" s="100"/>
      <c r="E205" s="100"/>
    </row>
    <row r="206" spans="1:37">
      <c r="A206" s="103"/>
      <c r="B206" s="100"/>
      <c r="C206" s="100"/>
      <c r="D206" s="100"/>
      <c r="E206" s="100"/>
    </row>
    <row r="207" spans="1:37">
      <c r="A207" s="103"/>
      <c r="B207" s="100"/>
      <c r="C207" s="100"/>
      <c r="D207" s="100"/>
      <c r="E207" s="100"/>
    </row>
    <row r="209" spans="1:33">
      <c r="A209" s="116" t="s">
        <v>82</v>
      </c>
      <c r="B209" s="105"/>
      <c r="C209" s="105"/>
      <c r="D209" s="105"/>
      <c r="E209" s="129"/>
      <c r="F209" s="130"/>
      <c r="G209" s="130"/>
      <c r="H209" s="130"/>
    </row>
    <row r="210" spans="1:33">
      <c r="A210" s="68" t="s">
        <v>52</v>
      </c>
      <c r="B210" s="105"/>
      <c r="C210" s="105"/>
      <c r="D210" s="105"/>
      <c r="E210" s="105"/>
    </row>
    <row r="211" spans="1:33">
      <c r="A211" s="131" t="s">
        <v>74</v>
      </c>
      <c r="B211" s="70">
        <v>2005</v>
      </c>
      <c r="C211" s="70">
        <v>2008</v>
      </c>
      <c r="D211" s="70">
        <v>2009</v>
      </c>
      <c r="E211" s="30">
        <v>2010</v>
      </c>
      <c r="G211" s="132"/>
      <c r="H211" s="133"/>
      <c r="I211" s="133"/>
      <c r="J211" s="133"/>
      <c r="K211" s="133"/>
      <c r="AC211" s="134"/>
    </row>
    <row r="212" spans="1:33">
      <c r="A212" s="109" t="s">
        <v>75</v>
      </c>
      <c r="B212" s="135">
        <v>0.2742</v>
      </c>
      <c r="C212" s="135">
        <v>0.16209999999999999</v>
      </c>
      <c r="D212" s="135">
        <v>0.1636</v>
      </c>
      <c r="E212" s="135">
        <v>0.17280000000000001</v>
      </c>
      <c r="G212" s="136"/>
      <c r="H212" s="137"/>
      <c r="I212" s="137"/>
      <c r="J212" s="137"/>
      <c r="K212" s="137"/>
      <c r="AC212" s="138"/>
      <c r="AD212" s="139"/>
      <c r="AE212" s="139"/>
      <c r="AF212" s="139"/>
      <c r="AG212" s="139"/>
    </row>
    <row r="213" spans="1:33">
      <c r="A213" s="75" t="s">
        <v>76</v>
      </c>
      <c r="B213" s="140">
        <v>0.18759700003715654</v>
      </c>
      <c r="C213" s="140">
        <v>9.23900895456891E-2</v>
      </c>
      <c r="D213" s="140">
        <v>0.10175329231454569</v>
      </c>
      <c r="E213" s="140">
        <v>0.11131095884988181</v>
      </c>
      <c r="G213" s="141"/>
      <c r="H213" s="142"/>
      <c r="I213" s="142"/>
      <c r="J213" s="142"/>
      <c r="K213" s="142"/>
      <c r="AC213" s="143"/>
    </row>
    <row r="214" spans="1:33">
      <c r="A214" s="75" t="s">
        <v>83</v>
      </c>
      <c r="B214" s="144">
        <v>4.0197580169041548E-2</v>
      </c>
      <c r="C214" s="144">
        <v>3.1109432158385106E-2</v>
      </c>
      <c r="D214" s="144">
        <v>2.9989942131504958E-2</v>
      </c>
      <c r="E214" s="144">
        <v>2.9934558113873896E-2</v>
      </c>
      <c r="G214" s="141"/>
      <c r="H214" s="142"/>
      <c r="I214" s="142"/>
      <c r="J214" s="142"/>
      <c r="K214" s="142"/>
      <c r="AC214" s="143"/>
    </row>
    <row r="215" spans="1:33">
      <c r="A215" s="113" t="s">
        <v>78</v>
      </c>
      <c r="B215" s="145">
        <v>4.6410420927938324E-2</v>
      </c>
      <c r="C215" s="145">
        <v>3.8610370023130787E-2</v>
      </c>
      <c r="D215" s="145">
        <v>3.1751171348169467E-2</v>
      </c>
      <c r="E215" s="145">
        <v>3.1595923293993994E-2</v>
      </c>
      <c r="G215" s="146"/>
      <c r="H215" s="95"/>
      <c r="I215" s="95"/>
      <c r="J215" s="95"/>
      <c r="K215" s="95"/>
      <c r="AC215" s="143"/>
    </row>
    <row r="216" spans="1:33">
      <c r="A216" s="147" t="s">
        <v>84</v>
      </c>
      <c r="H216" s="3">
        <f>SUM(H213:H215)</f>
        <v>0</v>
      </c>
      <c r="I216" s="3">
        <f>SUM(I213:I215)</f>
        <v>0</v>
      </c>
      <c r="J216" s="3">
        <f>SUM(J213:J215)</f>
        <v>0</v>
      </c>
      <c r="K216" s="3">
        <f>SUM(K213:K215)</f>
        <v>0</v>
      </c>
      <c r="AC216" s="142"/>
    </row>
    <row r="217" spans="1:33" s="148" customFormat="1">
      <c r="A217" s="65"/>
      <c r="B217" s="2"/>
      <c r="C217" s="2"/>
      <c r="D217" s="2"/>
      <c r="E217" s="2"/>
    </row>
    <row r="218" spans="1:33">
      <c r="A218" s="149" t="s">
        <v>85</v>
      </c>
      <c r="B218" s="54"/>
      <c r="C218" s="54"/>
      <c r="G218" s="150"/>
      <c r="H218" s="150"/>
      <c r="I218" s="150"/>
      <c r="J218" s="150"/>
    </row>
    <row r="219" spans="1:33">
      <c r="A219" s="68" t="s">
        <v>86</v>
      </c>
      <c r="G219" s="150"/>
      <c r="H219" s="150"/>
      <c r="I219" s="150"/>
      <c r="J219" s="150"/>
      <c r="AC219" s="142"/>
    </row>
    <row r="220" spans="1:33">
      <c r="A220" s="69" t="s">
        <v>53</v>
      </c>
      <c r="B220" s="30">
        <v>2006</v>
      </c>
      <c r="C220" s="30">
        <v>2008</v>
      </c>
      <c r="D220" s="30">
        <v>2009</v>
      </c>
      <c r="E220" s="30">
        <v>2010</v>
      </c>
      <c r="G220" s="150"/>
      <c r="H220" s="150"/>
      <c r="I220" s="150"/>
      <c r="J220" s="150"/>
      <c r="AC220" s="142"/>
    </row>
    <row r="221" spans="1:33">
      <c r="A221" s="71" t="s">
        <v>54</v>
      </c>
      <c r="B221" s="151">
        <v>23</v>
      </c>
      <c r="C221" s="151">
        <v>21</v>
      </c>
      <c r="D221" s="151">
        <v>21</v>
      </c>
      <c r="E221" s="152">
        <v>23</v>
      </c>
      <c r="G221" s="153"/>
      <c r="H221" s="153"/>
      <c r="I221" s="153"/>
      <c r="J221" s="153"/>
      <c r="AC221" s="142"/>
    </row>
    <row r="222" spans="1:33">
      <c r="A222" s="75" t="s">
        <v>55</v>
      </c>
      <c r="B222" s="41">
        <v>16</v>
      </c>
      <c r="C222" s="41">
        <v>15</v>
      </c>
      <c r="D222" s="154">
        <v>14</v>
      </c>
      <c r="E222" s="154">
        <v>15</v>
      </c>
      <c r="AC222" s="142"/>
    </row>
    <row r="223" spans="1:33">
      <c r="A223" s="75" t="s">
        <v>87</v>
      </c>
      <c r="B223" s="41">
        <v>1</v>
      </c>
      <c r="C223" s="41">
        <v>1</v>
      </c>
      <c r="D223" s="154">
        <v>1</v>
      </c>
      <c r="E223" s="154">
        <v>1</v>
      </c>
      <c r="AC223" s="142"/>
    </row>
    <row r="224" spans="1:33">
      <c r="A224" s="75" t="s">
        <v>60</v>
      </c>
      <c r="B224" s="42">
        <v>5</v>
      </c>
      <c r="C224" s="42">
        <v>4</v>
      </c>
      <c r="D224" s="155">
        <v>5</v>
      </c>
      <c r="E224" s="155">
        <v>4</v>
      </c>
      <c r="AC224" s="142"/>
    </row>
    <row r="225" spans="1:29">
      <c r="A225" s="75" t="s">
        <v>88</v>
      </c>
      <c r="B225" s="156">
        <v>1</v>
      </c>
      <c r="C225" s="156">
        <v>1</v>
      </c>
      <c r="D225" s="156">
        <v>1</v>
      </c>
      <c r="E225" s="157">
        <v>3</v>
      </c>
      <c r="AC225" s="142"/>
    </row>
    <row r="226" spans="1:29">
      <c r="A226" s="83" t="s">
        <v>63</v>
      </c>
      <c r="AC226" s="142"/>
    </row>
    <row r="227" spans="1:29">
      <c r="AC227" s="142"/>
    </row>
    <row r="228" spans="1:29">
      <c r="A228" s="149" t="s">
        <v>89</v>
      </c>
      <c r="B228" s="54"/>
      <c r="C228" s="54"/>
      <c r="AC228" s="142"/>
    </row>
    <row r="229" spans="1:29" ht="15.75" thickBot="1">
      <c r="A229" s="68" t="s">
        <v>52</v>
      </c>
      <c r="AC229" s="142"/>
    </row>
    <row r="230" spans="1:29" ht="14.25" customHeight="1" thickBot="1">
      <c r="A230" s="69" t="s">
        <v>53</v>
      </c>
      <c r="B230" s="30">
        <v>2006</v>
      </c>
      <c r="C230" s="30">
        <v>2008</v>
      </c>
      <c r="D230" s="30">
        <v>2009</v>
      </c>
      <c r="E230" s="30">
        <v>2010</v>
      </c>
      <c r="G230" s="87" t="s">
        <v>67</v>
      </c>
      <c r="H230" s="88" t="s">
        <v>68</v>
      </c>
      <c r="I230" s="88" t="s">
        <v>60</v>
      </c>
      <c r="J230" s="88" t="s">
        <v>61</v>
      </c>
      <c r="K230" s="88" t="s">
        <v>55</v>
      </c>
      <c r="L230" s="88" t="s">
        <v>90</v>
      </c>
      <c r="P230" s="87" t="s">
        <v>67</v>
      </c>
      <c r="Q230" s="158">
        <v>57405</v>
      </c>
      <c r="R230" s="158">
        <v>57021</v>
      </c>
      <c r="S230" s="158">
        <v>55176</v>
      </c>
      <c r="T230" s="158">
        <v>56225</v>
      </c>
      <c r="U230" s="158">
        <v>57332</v>
      </c>
      <c r="V230" s="158">
        <v>55881</v>
      </c>
      <c r="W230" s="158">
        <v>52755</v>
      </c>
      <c r="Y230" s="3">
        <f t="shared" ref="Y230:AB231" si="2">T230/T237</f>
        <v>4.0175521835190686E-2</v>
      </c>
      <c r="Z230" s="3">
        <f t="shared" si="2"/>
        <v>3.9787391591294408E-2</v>
      </c>
      <c r="AA230" s="3">
        <f t="shared" si="2"/>
        <v>3.7118196890310651E-2</v>
      </c>
      <c r="AB230" s="3">
        <f t="shared" si="2"/>
        <v>3.3539830097920664E-2</v>
      </c>
      <c r="AC230" s="142"/>
    </row>
    <row r="231" spans="1:29" ht="15.75" thickBot="1">
      <c r="A231" s="71" t="s">
        <v>54</v>
      </c>
      <c r="B231" s="159">
        <v>15.73</v>
      </c>
      <c r="C231" s="160">
        <v>12.39</v>
      </c>
      <c r="D231" s="160">
        <v>11.5</v>
      </c>
      <c r="E231" s="161">
        <v>11.68</v>
      </c>
      <c r="G231" s="158">
        <v>57405</v>
      </c>
      <c r="H231" s="162">
        <v>1272</v>
      </c>
      <c r="I231" s="162">
        <v>17430</v>
      </c>
      <c r="J231" s="162">
        <v>23186</v>
      </c>
      <c r="K231" s="162">
        <v>15517</v>
      </c>
      <c r="L231" s="163">
        <v>2002</v>
      </c>
      <c r="P231" s="88" t="s">
        <v>68</v>
      </c>
      <c r="Q231" s="162">
        <v>1272</v>
      </c>
      <c r="R231" s="162">
        <v>1247</v>
      </c>
      <c r="S231" s="162">
        <v>1282</v>
      </c>
      <c r="T231" s="162">
        <v>1512</v>
      </c>
      <c r="U231" s="162">
        <v>1494</v>
      </c>
      <c r="V231" s="162">
        <v>1525</v>
      </c>
      <c r="W231" s="162">
        <v>1453</v>
      </c>
      <c r="Y231" s="3">
        <f t="shared" si="2"/>
        <v>1.080398203909441E-3</v>
      </c>
      <c r="Z231" s="3">
        <f t="shared" si="2"/>
        <v>1.036809513664164E-3</v>
      </c>
      <c r="AA231" s="3">
        <f t="shared" si="2"/>
        <v>1.012960581552294E-3</v>
      </c>
      <c r="AB231" s="3">
        <f t="shared" si="2"/>
        <v>9.2376785389590985E-4</v>
      </c>
      <c r="AC231" s="142"/>
    </row>
    <row r="232" spans="1:29" ht="15.75" thickBot="1">
      <c r="A232" s="75" t="s">
        <v>55</v>
      </c>
      <c r="B232" s="164">
        <v>10.947811609952195</v>
      </c>
      <c r="C232" s="58">
        <v>8.8454455952189672</v>
      </c>
      <c r="D232" s="58">
        <v>7.6642066627408392</v>
      </c>
      <c r="E232" s="165">
        <v>7.6232724691959124</v>
      </c>
      <c r="G232" s="158">
        <v>57332</v>
      </c>
      <c r="H232" s="162">
        <v>1494</v>
      </c>
      <c r="I232" s="162">
        <v>18523</v>
      </c>
      <c r="J232" s="162">
        <v>19956</v>
      </c>
      <c r="K232" s="162">
        <v>17359</v>
      </c>
      <c r="L232" s="163">
        <v>2006</v>
      </c>
      <c r="P232" s="88" t="s">
        <v>90</v>
      </c>
      <c r="Q232" s="163">
        <v>2002</v>
      </c>
      <c r="R232" s="163">
        <v>2003</v>
      </c>
      <c r="S232" s="163">
        <v>2004</v>
      </c>
      <c r="T232" s="163">
        <v>2005</v>
      </c>
      <c r="U232" s="163">
        <v>2006</v>
      </c>
      <c r="V232" s="163">
        <v>2007</v>
      </c>
      <c r="W232" s="163">
        <v>2008</v>
      </c>
      <c r="AC232" s="142"/>
    </row>
    <row r="233" spans="1:29" ht="15.75" thickBot="1">
      <c r="A233" s="75" t="s">
        <v>87</v>
      </c>
      <c r="B233" s="59">
        <v>0.6842382256220122</v>
      </c>
      <c r="C233" s="166">
        <v>0.58969637301459776</v>
      </c>
      <c r="D233" s="166">
        <v>0.54744333305291704</v>
      </c>
      <c r="E233" s="167">
        <v>0.5082181646130608</v>
      </c>
      <c r="G233" s="158">
        <v>56225</v>
      </c>
      <c r="H233" s="162">
        <v>1512</v>
      </c>
      <c r="I233" s="162">
        <v>17795</v>
      </c>
      <c r="J233" s="162">
        <v>20263</v>
      </c>
      <c r="K233" s="162">
        <v>16655</v>
      </c>
      <c r="L233" s="163">
        <v>2005</v>
      </c>
      <c r="P233" s="88" t="s">
        <v>55</v>
      </c>
      <c r="Q233" s="162">
        <v>15517</v>
      </c>
      <c r="R233" s="162">
        <v>18935</v>
      </c>
      <c r="S233" s="162">
        <v>16956</v>
      </c>
      <c r="T233" s="162">
        <v>16655</v>
      </c>
      <c r="U233" s="162">
        <v>17359</v>
      </c>
      <c r="V233" s="162">
        <v>16287</v>
      </c>
      <c r="W233" s="162">
        <v>15045</v>
      </c>
      <c r="Y233" s="3">
        <f>T233/T241</f>
        <v>1.1900814871767022E-2</v>
      </c>
      <c r="Z233" s="3">
        <f>U233/U241</f>
        <v>1.2046838251470028E-2</v>
      </c>
      <c r="AA233" s="3">
        <f>V233/V241</f>
        <v>1.08184190109785E-2</v>
      </c>
      <c r="AB233" s="3">
        <f>W233/W241</f>
        <v>9.5650979778829758E-3</v>
      </c>
      <c r="AC233" s="142"/>
    </row>
    <row r="234" spans="1:29" ht="15.75" thickBot="1">
      <c r="A234" s="75" t="s">
        <v>60</v>
      </c>
      <c r="B234" s="59">
        <v>3.4211911281100611</v>
      </c>
      <c r="C234" s="166">
        <v>2.3587854920583911</v>
      </c>
      <c r="D234" s="166">
        <v>2.7372166652645853</v>
      </c>
      <c r="E234" s="167">
        <v>2.0328726584522432</v>
      </c>
      <c r="G234" s="158">
        <v>55176</v>
      </c>
      <c r="H234" s="162">
        <v>1282</v>
      </c>
      <c r="I234" s="162">
        <v>19173</v>
      </c>
      <c r="J234" s="162">
        <v>14465</v>
      </c>
      <c r="K234" s="162">
        <v>16956</v>
      </c>
      <c r="L234" s="163">
        <v>2004</v>
      </c>
      <c r="P234" s="88" t="s">
        <v>61</v>
      </c>
      <c r="Q234" s="162">
        <v>23186</v>
      </c>
      <c r="R234" s="162">
        <v>18406</v>
      </c>
      <c r="S234" s="162">
        <v>14465</v>
      </c>
      <c r="T234" s="162">
        <v>20263</v>
      </c>
      <c r="U234" s="162">
        <v>19956</v>
      </c>
      <c r="V234" s="162">
        <v>18473</v>
      </c>
      <c r="W234" s="162">
        <v>16004</v>
      </c>
      <c r="Y234" s="3">
        <f>T234/T240</f>
        <v>1.4478907940355159E-2</v>
      </c>
      <c r="Z234" s="3">
        <f>U234/U240</f>
        <v>1.3849110210630559E-2</v>
      </c>
      <c r="AA234" s="3">
        <f>V234/V240</f>
        <v>1.2270439883944608E-2</v>
      </c>
      <c r="AB234" s="3">
        <f>W234/W240</f>
        <v>1.0174797476772293E-2</v>
      </c>
      <c r="AC234" s="142"/>
    </row>
    <row r="235" spans="1:29" ht="15.75" thickBot="1">
      <c r="A235" s="113" t="s">
        <v>88</v>
      </c>
      <c r="B235" s="64">
        <v>0.6842382256220122</v>
      </c>
      <c r="C235" s="64">
        <v>0.58969637301459776</v>
      </c>
      <c r="D235" s="64">
        <v>0.54744333305291704</v>
      </c>
      <c r="E235" s="168">
        <v>1.5246544938391826</v>
      </c>
      <c r="G235" s="158">
        <v>57021</v>
      </c>
      <c r="H235" s="162">
        <v>1247</v>
      </c>
      <c r="I235" s="162">
        <v>18433</v>
      </c>
      <c r="J235" s="162">
        <v>18406</v>
      </c>
      <c r="K235" s="162">
        <v>18935</v>
      </c>
      <c r="L235" s="163">
        <v>2003</v>
      </c>
      <c r="P235" s="88" t="s">
        <v>60</v>
      </c>
      <c r="Q235" s="162">
        <v>17430</v>
      </c>
      <c r="R235" s="162">
        <v>18433</v>
      </c>
      <c r="S235" s="162">
        <v>19173</v>
      </c>
      <c r="T235" s="162">
        <v>17795</v>
      </c>
      <c r="U235" s="162">
        <v>18523</v>
      </c>
      <c r="V235" s="162">
        <v>19596</v>
      </c>
      <c r="W235" s="162">
        <v>20253</v>
      </c>
      <c r="Y235" s="3">
        <f>T235/T239</f>
        <v>1.2715400819159062E-2</v>
      </c>
      <c r="Z235" s="3">
        <f>U235/U239</f>
        <v>1.2854633615529657E-2</v>
      </c>
      <c r="AA235" s="3">
        <f>V235/V239</f>
        <v>1.3016377413835248E-2</v>
      </c>
      <c r="AB235" s="3">
        <f>W235/W239</f>
        <v>1.2876166789369486E-2</v>
      </c>
      <c r="AC235" s="142"/>
    </row>
    <row r="236" spans="1:29" ht="15.75" thickBot="1">
      <c r="A236" s="147" t="s">
        <v>84</v>
      </c>
      <c r="G236" s="158">
        <v>55881</v>
      </c>
      <c r="H236" s="162">
        <v>1525</v>
      </c>
      <c r="I236" s="162">
        <v>19596</v>
      </c>
      <c r="J236" s="162">
        <v>18473</v>
      </c>
      <c r="K236" s="162">
        <v>16287</v>
      </c>
      <c r="L236" s="163">
        <v>2007</v>
      </c>
      <c r="AC236" s="142"/>
    </row>
    <row r="237" spans="1:29" ht="15.75" thickBot="1">
      <c r="G237" s="158">
        <v>52755</v>
      </c>
      <c r="H237" s="162">
        <v>1453</v>
      </c>
      <c r="I237" s="162">
        <v>20253</v>
      </c>
      <c r="J237" s="162">
        <v>16004</v>
      </c>
      <c r="K237" s="162">
        <v>15045</v>
      </c>
      <c r="L237" s="163">
        <v>2008</v>
      </c>
      <c r="T237" s="3">
        <v>1399484</v>
      </c>
      <c r="U237" s="3">
        <v>1440959</v>
      </c>
      <c r="V237" s="3">
        <v>1505488</v>
      </c>
      <c r="W237" s="3">
        <v>1572906</v>
      </c>
    </row>
    <row r="238" spans="1:29">
      <c r="A238" s="169" t="s">
        <v>91</v>
      </c>
      <c r="B238" s="170"/>
      <c r="C238" s="170"/>
      <c r="D238" s="170"/>
      <c r="E238" s="170"/>
      <c r="T238" s="3">
        <v>1399484</v>
      </c>
      <c r="U238" s="3">
        <v>1440959</v>
      </c>
      <c r="V238" s="3">
        <v>1505488</v>
      </c>
      <c r="W238" s="3">
        <v>1572906</v>
      </c>
    </row>
    <row r="239" spans="1:29">
      <c r="A239" s="171" t="s">
        <v>52</v>
      </c>
      <c r="B239" s="170"/>
      <c r="C239" s="170"/>
      <c r="D239" s="170"/>
      <c r="E239" s="172"/>
      <c r="T239" s="3">
        <v>1399484</v>
      </c>
      <c r="U239" s="3">
        <v>1440959</v>
      </c>
      <c r="V239" s="3">
        <v>1505488</v>
      </c>
      <c r="W239" s="3">
        <v>1572906</v>
      </c>
    </row>
    <row r="240" spans="1:29">
      <c r="A240" s="173" t="s">
        <v>92</v>
      </c>
      <c r="B240" s="174">
        <v>2005</v>
      </c>
      <c r="C240" s="174">
        <v>2008</v>
      </c>
      <c r="D240" s="174">
        <v>2009</v>
      </c>
      <c r="E240" s="175">
        <v>2010</v>
      </c>
      <c r="T240" s="3">
        <v>1399484</v>
      </c>
      <c r="U240" s="3">
        <v>1440959</v>
      </c>
      <c r="V240" s="3">
        <v>1505488</v>
      </c>
      <c r="W240" s="3">
        <v>1572906</v>
      </c>
    </row>
    <row r="241" spans="1:28">
      <c r="A241" s="176" t="s">
        <v>54</v>
      </c>
      <c r="B241" s="177">
        <v>1141.07</v>
      </c>
      <c r="C241" s="177">
        <v>1233.47</v>
      </c>
      <c r="D241" s="178">
        <v>5383.04</v>
      </c>
      <c r="E241" s="177">
        <v>4240.0300000000007</v>
      </c>
      <c r="T241" s="3">
        <v>1399484</v>
      </c>
      <c r="U241" s="3">
        <v>1440959</v>
      </c>
      <c r="V241" s="3">
        <v>1505488</v>
      </c>
      <c r="W241" s="3">
        <v>1572906</v>
      </c>
    </row>
    <row r="242" spans="1:28">
      <c r="A242" s="179" t="s">
        <v>93</v>
      </c>
      <c r="B242" s="180">
        <v>841</v>
      </c>
      <c r="C242" s="180">
        <v>706</v>
      </c>
      <c r="D242" s="180">
        <v>4104</v>
      </c>
      <c r="E242" s="180">
        <v>2314</v>
      </c>
    </row>
    <row r="243" spans="1:28">
      <c r="A243" s="181" t="s">
        <v>94</v>
      </c>
      <c r="B243" s="180">
        <v>108</v>
      </c>
      <c r="C243" s="180">
        <v>146</v>
      </c>
      <c r="D243" s="180">
        <v>245</v>
      </c>
      <c r="E243" s="180">
        <v>372.79300000000001</v>
      </c>
    </row>
    <row r="244" spans="1:28">
      <c r="A244" s="179" t="s">
        <v>95</v>
      </c>
      <c r="B244" s="180">
        <v>173.84</v>
      </c>
      <c r="C244" s="180">
        <v>150</v>
      </c>
      <c r="D244" s="180">
        <v>219.84</v>
      </c>
      <c r="E244" s="180">
        <v>215.82</v>
      </c>
    </row>
    <row r="245" spans="1:28">
      <c r="A245" s="179" t="s">
        <v>96</v>
      </c>
      <c r="B245" s="180">
        <v>15.63</v>
      </c>
      <c r="C245" s="180">
        <v>19.54</v>
      </c>
      <c r="D245" s="180">
        <v>19.489999999999998</v>
      </c>
      <c r="E245" s="180">
        <v>21</v>
      </c>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row>
    <row r="246" spans="1:28">
      <c r="A246" s="179" t="s">
        <v>97</v>
      </c>
      <c r="B246" s="183" t="s">
        <v>98</v>
      </c>
      <c r="C246" s="180">
        <v>207</v>
      </c>
      <c r="D246" s="180">
        <v>789</v>
      </c>
      <c r="E246" s="180">
        <v>1309.7049999999999</v>
      </c>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row>
    <row r="247" spans="1:28">
      <c r="A247" s="179" t="s">
        <v>99</v>
      </c>
      <c r="B247" s="180">
        <v>2.2599999999999998</v>
      </c>
      <c r="C247" s="180">
        <v>4.9000000000000004</v>
      </c>
      <c r="D247" s="180">
        <v>5.69</v>
      </c>
      <c r="E247" s="184">
        <v>6.7119999999999997</v>
      </c>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row>
    <row r="248" spans="1:28">
      <c r="A248" s="185" t="s">
        <v>100</v>
      </c>
      <c r="B248" s="186">
        <v>0.34</v>
      </c>
      <c r="C248" s="186">
        <v>0.03</v>
      </c>
      <c r="D248" s="186">
        <v>0.02</v>
      </c>
      <c r="E248" s="187" t="s">
        <v>43</v>
      </c>
    </row>
    <row r="249" spans="1:28">
      <c r="A249" s="188" t="s">
        <v>101</v>
      </c>
      <c r="B249" s="170"/>
      <c r="C249" s="170"/>
      <c r="D249" s="170"/>
      <c r="E249" s="170"/>
    </row>
    <row r="250" spans="1:28">
      <c r="A250" s="108"/>
      <c r="B250" s="108"/>
      <c r="C250" s="108"/>
      <c r="D250" s="108"/>
      <c r="E250" s="108"/>
    </row>
    <row r="251" spans="1:28">
      <c r="A251" s="169" t="s">
        <v>102</v>
      </c>
      <c r="B251" s="169"/>
      <c r="C251" s="169"/>
      <c r="D251" s="169"/>
      <c r="E251" s="169"/>
    </row>
    <row r="252" spans="1:28">
      <c r="A252" s="171" t="s">
        <v>52</v>
      </c>
      <c r="B252" s="170"/>
      <c r="C252" s="170"/>
      <c r="D252" s="170"/>
      <c r="E252" s="170"/>
    </row>
    <row r="253" spans="1:28">
      <c r="A253" s="173" t="s">
        <v>92</v>
      </c>
      <c r="B253" s="189">
        <v>2005</v>
      </c>
      <c r="C253" s="189">
        <v>2008</v>
      </c>
      <c r="D253" s="189">
        <v>2009</v>
      </c>
      <c r="E253" s="190">
        <v>2010</v>
      </c>
    </row>
    <row r="254" spans="1:28">
      <c r="A254" s="176" t="s">
        <v>54</v>
      </c>
      <c r="B254" s="191">
        <v>25161.27</v>
      </c>
      <c r="C254" s="191">
        <v>11307.25</v>
      </c>
      <c r="D254" s="191">
        <f>SUM(D255:D261)</f>
        <v>14479.630000000001</v>
      </c>
      <c r="E254" s="191">
        <v>13481.088</v>
      </c>
    </row>
    <row r="255" spans="1:28">
      <c r="A255" s="179" t="s">
        <v>93</v>
      </c>
      <c r="B255" s="183">
        <v>18510</v>
      </c>
      <c r="C255" s="183">
        <v>3324</v>
      </c>
      <c r="D255" s="183">
        <v>5710</v>
      </c>
      <c r="E255" s="183">
        <v>4759</v>
      </c>
    </row>
    <row r="256" spans="1:28">
      <c r="A256" s="181" t="s">
        <v>94</v>
      </c>
      <c r="B256" s="183">
        <v>889</v>
      </c>
      <c r="C256" s="183">
        <v>2349</v>
      </c>
      <c r="D256" s="183">
        <v>2542</v>
      </c>
      <c r="E256" s="183">
        <v>2927.0990000000002</v>
      </c>
    </row>
    <row r="257" spans="1:25">
      <c r="A257" s="179" t="s">
        <v>95</v>
      </c>
      <c r="B257" s="183">
        <v>831.18</v>
      </c>
      <c r="C257" s="183">
        <v>637.64</v>
      </c>
      <c r="D257" s="183">
        <v>568.9</v>
      </c>
      <c r="E257" s="183">
        <v>545.79</v>
      </c>
    </row>
    <row r="258" spans="1:25">
      <c r="A258" s="179" t="s">
        <v>96</v>
      </c>
      <c r="B258" s="183">
        <v>1958.04</v>
      </c>
      <c r="C258" s="183">
        <v>2094.48</v>
      </c>
      <c r="D258" s="183">
        <v>2490.84</v>
      </c>
      <c r="E258" s="183">
        <v>2724</v>
      </c>
    </row>
    <row r="259" spans="1:25">
      <c r="A259" s="179" t="s">
        <v>97</v>
      </c>
      <c r="B259" s="183">
        <v>2368</v>
      </c>
      <c r="C259" s="183">
        <v>1752</v>
      </c>
      <c r="D259" s="183">
        <v>1836</v>
      </c>
      <c r="E259" s="183">
        <v>2350.8490000000002</v>
      </c>
    </row>
    <row r="260" spans="1:25">
      <c r="A260" s="179" t="s">
        <v>99</v>
      </c>
      <c r="B260" s="183">
        <v>526.25</v>
      </c>
      <c r="C260" s="183">
        <v>1142.29</v>
      </c>
      <c r="D260" s="183">
        <v>1326.86</v>
      </c>
      <c r="E260" s="184">
        <v>174.35</v>
      </c>
    </row>
    <row r="261" spans="1:25">
      <c r="A261" s="185" t="s">
        <v>100</v>
      </c>
      <c r="B261" s="187">
        <v>78.8</v>
      </c>
      <c r="C261" s="187">
        <v>7.84</v>
      </c>
      <c r="D261" s="187">
        <v>5.03</v>
      </c>
      <c r="E261" s="187" t="s">
        <v>43</v>
      </c>
    </row>
    <row r="262" spans="1:25">
      <c r="A262" s="188" t="s">
        <v>101</v>
      </c>
      <c r="B262" s="170"/>
      <c r="C262" s="170"/>
      <c r="D262" s="170"/>
      <c r="E262" s="170"/>
    </row>
    <row r="263" spans="1:25">
      <c r="A263" s="170"/>
      <c r="B263" s="170"/>
      <c r="C263" s="170"/>
      <c r="D263" s="170"/>
      <c r="E263" s="170"/>
    </row>
    <row r="264" spans="1:25">
      <c r="A264" s="169" t="s">
        <v>103</v>
      </c>
      <c r="B264" s="170"/>
      <c r="C264" s="170"/>
      <c r="D264" s="170"/>
      <c r="E264" s="170"/>
      <c r="G264" s="192"/>
      <c r="H264" s="192"/>
      <c r="I264" s="192"/>
      <c r="J264" s="192"/>
    </row>
    <row r="265" spans="1:25">
      <c r="A265" s="171" t="s">
        <v>52</v>
      </c>
      <c r="B265" s="170"/>
      <c r="C265" s="170"/>
      <c r="D265" s="170"/>
      <c r="E265" s="170"/>
    </row>
    <row r="266" spans="1:25">
      <c r="A266" s="173" t="s">
        <v>92</v>
      </c>
      <c r="B266" s="193">
        <v>2005</v>
      </c>
      <c r="C266" s="193">
        <v>2008</v>
      </c>
      <c r="D266" s="193">
        <v>2009</v>
      </c>
      <c r="E266" s="194">
        <v>2010</v>
      </c>
    </row>
    <row r="267" spans="1:25">
      <c r="A267" s="176" t="s">
        <v>54</v>
      </c>
      <c r="B267" s="195">
        <f>SUM(B268:B270)</f>
        <v>167.05999999999997</v>
      </c>
      <c r="C267" s="195">
        <f>SUM(C268:C270)</f>
        <v>224.29</v>
      </c>
      <c r="D267" s="195">
        <f>SUM(D268:D270)</f>
        <v>231.02999999999997</v>
      </c>
      <c r="E267" s="195">
        <v>189</v>
      </c>
    </row>
    <row r="268" spans="1:25">
      <c r="A268" s="179" t="s">
        <v>96</v>
      </c>
      <c r="B268" s="196">
        <v>143.29</v>
      </c>
      <c r="C268" s="196">
        <v>179.1</v>
      </c>
      <c r="D268" s="196">
        <v>178.7</v>
      </c>
      <c r="E268" s="196">
        <v>189</v>
      </c>
    </row>
    <row r="269" spans="1:25">
      <c r="A269" s="179" t="s">
        <v>104</v>
      </c>
      <c r="B269" s="196">
        <v>20.67</v>
      </c>
      <c r="C269" s="196">
        <v>44.88</v>
      </c>
      <c r="D269" s="196">
        <v>52.13</v>
      </c>
      <c r="E269" s="197" t="s">
        <v>43</v>
      </c>
    </row>
    <row r="270" spans="1:25" ht="15.75" thickBot="1">
      <c r="A270" s="185" t="s">
        <v>100</v>
      </c>
      <c r="B270" s="198">
        <v>3.1</v>
      </c>
      <c r="C270" s="198">
        <v>0.31</v>
      </c>
      <c r="D270" s="198">
        <v>0.2</v>
      </c>
      <c r="E270" s="199" t="s">
        <v>43</v>
      </c>
    </row>
    <row r="271" spans="1:25" ht="15.75" thickBot="1">
      <c r="A271" s="200" t="s">
        <v>101</v>
      </c>
      <c r="B271" s="201"/>
      <c r="C271" s="201"/>
      <c r="D271" s="201"/>
      <c r="E271" s="201"/>
      <c r="I271" s="202" t="s">
        <v>67</v>
      </c>
      <c r="J271" s="203" t="s">
        <v>68</v>
      </c>
      <c r="K271" s="203" t="s">
        <v>60</v>
      </c>
      <c r="L271" s="203" t="s">
        <v>61</v>
      </c>
      <c r="M271" s="203" t="s">
        <v>55</v>
      </c>
      <c r="N271" s="203" t="s">
        <v>90</v>
      </c>
      <c r="P271" s="87" t="s">
        <v>67</v>
      </c>
      <c r="Q271" s="158">
        <v>64915</v>
      </c>
      <c r="R271" s="158">
        <v>69339</v>
      </c>
      <c r="S271" s="158">
        <v>66698</v>
      </c>
      <c r="T271" s="204">
        <v>65475</v>
      </c>
      <c r="V271" s="3">
        <f t="shared" ref="V271:Y272" si="3">Q271/Q279</f>
        <v>4.6384953311363331E-2</v>
      </c>
      <c r="W271" s="3">
        <f t="shared" si="3"/>
        <v>4.8120036725541812E-2</v>
      </c>
      <c r="X271" s="3">
        <f t="shared" si="3"/>
        <v>4.4303242536639281E-2</v>
      </c>
      <c r="Y271" s="3">
        <f t="shared" si="3"/>
        <v>4.1626772356390021E-2</v>
      </c>
    </row>
    <row r="272" spans="1:25" ht="15.75" thickBot="1">
      <c r="A272" s="205"/>
      <c r="B272" s="206"/>
      <c r="C272" s="206"/>
      <c r="D272" s="206"/>
      <c r="E272" s="206"/>
      <c r="I272" s="158">
        <v>57229</v>
      </c>
      <c r="J272" s="162">
        <v>201</v>
      </c>
      <c r="K272" s="162">
        <v>8185</v>
      </c>
      <c r="L272" s="162">
        <v>9022</v>
      </c>
      <c r="M272" s="162">
        <v>39821</v>
      </c>
      <c r="N272" s="163">
        <v>2002</v>
      </c>
      <c r="P272" s="88" t="s">
        <v>68</v>
      </c>
      <c r="Q272" s="162">
        <v>700</v>
      </c>
      <c r="R272" s="162">
        <v>708</v>
      </c>
      <c r="S272" s="162">
        <v>709</v>
      </c>
      <c r="T272" s="207">
        <v>783</v>
      </c>
      <c r="V272" s="3">
        <f t="shared" si="3"/>
        <v>5.0018435366177823E-4</v>
      </c>
      <c r="W272" s="3">
        <f t="shared" si="3"/>
        <v>4.9133944824245523E-4</v>
      </c>
      <c r="X272" s="3">
        <f t="shared" si="3"/>
        <v>4.7094364086595176E-4</v>
      </c>
      <c r="Y272" s="3">
        <f t="shared" si="3"/>
        <v>4.9780470034445801E-4</v>
      </c>
    </row>
    <row r="273" spans="1:25" ht="15.75" thickBot="1">
      <c r="A273" s="208" t="s">
        <v>105</v>
      </c>
      <c r="B273" s="169"/>
      <c r="C273" s="169"/>
      <c r="D273" s="209"/>
      <c r="E273" s="209"/>
      <c r="I273" s="158">
        <v>63345</v>
      </c>
      <c r="J273" s="162">
        <v>659</v>
      </c>
      <c r="K273" s="162">
        <v>8218</v>
      </c>
      <c r="L273" s="162">
        <v>8335</v>
      </c>
      <c r="M273" s="162">
        <v>46133</v>
      </c>
      <c r="N273" s="163">
        <v>2003</v>
      </c>
      <c r="P273" s="88" t="s">
        <v>60</v>
      </c>
      <c r="Q273" s="162">
        <v>8222</v>
      </c>
      <c r="R273" s="162">
        <v>8401</v>
      </c>
      <c r="S273" s="162">
        <v>8430</v>
      </c>
      <c r="T273" s="207">
        <v>8310</v>
      </c>
      <c r="V273" s="3">
        <f>Q273/Q298</f>
        <v>5.8750225082959146E-3</v>
      </c>
      <c r="W273" s="3">
        <f>R273/R298</f>
        <v>5.830145063114218E-3</v>
      </c>
      <c r="X273" s="3">
        <f>S273/S298</f>
        <v>5.5995132475316969E-3</v>
      </c>
      <c r="Y273" s="3">
        <f>T273/T298</f>
        <v>5.2832146358396496E-3</v>
      </c>
    </row>
    <row r="274" spans="1:25" ht="15.75" thickBot="1">
      <c r="A274" s="210" t="s">
        <v>52</v>
      </c>
      <c r="B274" s="211"/>
      <c r="C274" s="211"/>
      <c r="D274" s="211"/>
      <c r="E274" s="211"/>
      <c r="I274" s="158">
        <v>64915</v>
      </c>
      <c r="J274" s="162">
        <v>700</v>
      </c>
      <c r="K274" s="162">
        <v>8222</v>
      </c>
      <c r="L274" s="162">
        <v>8503</v>
      </c>
      <c r="M274" s="162">
        <v>47490</v>
      </c>
      <c r="N274" s="163">
        <v>2005</v>
      </c>
      <c r="P274" s="88" t="s">
        <v>55</v>
      </c>
      <c r="Q274" s="162">
        <v>47490</v>
      </c>
      <c r="R274" s="162">
        <v>51476</v>
      </c>
      <c r="S274" s="162">
        <v>50532</v>
      </c>
      <c r="T274" s="207">
        <v>50404</v>
      </c>
      <c r="V274" s="3" t="e">
        <f>Q274/#REF!</f>
        <v>#REF!</v>
      </c>
      <c r="W274" s="3" t="e">
        <f>R274/#REF!</f>
        <v>#REF!</v>
      </c>
      <c r="X274" s="3" t="e">
        <f>S274/#REF!</f>
        <v>#REF!</v>
      </c>
      <c r="Y274" s="3" t="e">
        <f>T274/#REF!</f>
        <v>#REF!</v>
      </c>
    </row>
    <row r="275" spans="1:25" ht="15.75" thickBot="1">
      <c r="A275" s="212" t="s">
        <v>74</v>
      </c>
      <c r="B275" s="213">
        <v>2005</v>
      </c>
      <c r="C275" s="213">
        <v>2008</v>
      </c>
      <c r="D275" s="213">
        <v>2009</v>
      </c>
      <c r="E275" s="214">
        <v>2010</v>
      </c>
      <c r="I275" s="158"/>
      <c r="J275" s="162"/>
      <c r="K275" s="162"/>
      <c r="L275" s="162"/>
      <c r="M275" s="162"/>
      <c r="N275" s="163"/>
      <c r="P275" s="215"/>
      <c r="Q275" s="162"/>
      <c r="R275" s="162"/>
      <c r="S275" s="162"/>
      <c r="T275" s="207"/>
    </row>
    <row r="276" spans="1:25" ht="15.75" thickBot="1">
      <c r="A276" s="176" t="s">
        <v>54</v>
      </c>
      <c r="B276" s="177">
        <f>SUM(B277:B279)</f>
        <v>26469.4</v>
      </c>
      <c r="C276" s="177">
        <f>SUM(C277:C279)</f>
        <v>12765.01</v>
      </c>
      <c r="D276" s="177">
        <f>SUM(D277:D279)</f>
        <v>20093.7</v>
      </c>
      <c r="E276" s="177">
        <v>17910.118000000002</v>
      </c>
      <c r="I276" s="158">
        <v>69339</v>
      </c>
      <c r="J276" s="162">
        <v>708</v>
      </c>
      <c r="K276" s="162">
        <v>8401</v>
      </c>
      <c r="L276" s="162">
        <v>8754</v>
      </c>
      <c r="M276" s="162">
        <v>51476</v>
      </c>
      <c r="N276" s="163">
        <v>2006</v>
      </c>
      <c r="Q276" s="163"/>
      <c r="R276" s="163"/>
      <c r="S276" s="163"/>
      <c r="T276" s="216"/>
    </row>
    <row r="277" spans="1:25" ht="15.75" thickBot="1">
      <c r="A277" s="217" t="s">
        <v>76</v>
      </c>
      <c r="B277" s="218">
        <v>1141.07</v>
      </c>
      <c r="C277" s="218">
        <v>1233.47</v>
      </c>
      <c r="D277" s="219">
        <v>5383.04</v>
      </c>
      <c r="E277" s="180">
        <v>4240.0300000000007</v>
      </c>
      <c r="I277" s="158">
        <v>66698</v>
      </c>
      <c r="J277" s="162">
        <v>709</v>
      </c>
      <c r="K277" s="162">
        <v>8430</v>
      </c>
      <c r="L277" s="162">
        <v>7027</v>
      </c>
      <c r="M277" s="162">
        <v>50532</v>
      </c>
      <c r="N277" s="163">
        <v>2007</v>
      </c>
    </row>
    <row r="278" spans="1:25" ht="15.75" thickBot="1">
      <c r="A278" s="217" t="s">
        <v>83</v>
      </c>
      <c r="B278" s="218">
        <v>25161.27</v>
      </c>
      <c r="C278" s="218">
        <v>11307.25</v>
      </c>
      <c r="D278" s="218">
        <v>14479.630000000001</v>
      </c>
      <c r="E278" s="183">
        <v>13481.088</v>
      </c>
      <c r="I278" s="204">
        <v>65475</v>
      </c>
      <c r="J278" s="207">
        <v>783</v>
      </c>
      <c r="K278" s="207">
        <v>8310</v>
      </c>
      <c r="L278" s="207">
        <v>5978</v>
      </c>
      <c r="M278" s="207">
        <v>50404</v>
      </c>
      <c r="N278" s="216">
        <v>2008</v>
      </c>
    </row>
    <row r="279" spans="1:25">
      <c r="A279" s="220" t="s">
        <v>78</v>
      </c>
      <c r="B279" s="221">
        <v>167.05999999999997</v>
      </c>
      <c r="C279" s="221">
        <v>224.29</v>
      </c>
      <c r="D279" s="221">
        <v>231.02999999999997</v>
      </c>
      <c r="E279" s="198">
        <v>189</v>
      </c>
      <c r="Q279" s="3">
        <v>1399484</v>
      </c>
      <c r="R279" s="3">
        <v>1440959</v>
      </c>
      <c r="S279" s="3">
        <v>1505488</v>
      </c>
      <c r="T279" s="3">
        <v>1572906</v>
      </c>
    </row>
    <row r="280" spans="1:25">
      <c r="A280" s="222" t="s">
        <v>101</v>
      </c>
      <c r="B280" s="223"/>
      <c r="C280" s="223"/>
      <c r="D280" s="223"/>
      <c r="E280" s="224"/>
      <c r="Q280" s="3">
        <v>1399484</v>
      </c>
      <c r="R280" s="3">
        <v>1440959</v>
      </c>
      <c r="S280" s="3">
        <v>1505488</v>
      </c>
      <c r="T280" s="3">
        <v>1572906</v>
      </c>
    </row>
    <row r="281" spans="1:25">
      <c r="A281" s="205"/>
      <c r="B281" s="223"/>
      <c r="C281" s="223"/>
      <c r="D281" s="223"/>
      <c r="E281" s="224"/>
    </row>
    <row r="282" spans="1:25">
      <c r="A282" s="116" t="s">
        <v>106</v>
      </c>
      <c r="B282" s="223"/>
      <c r="C282" s="223"/>
      <c r="D282" s="223"/>
      <c r="E282" s="224"/>
    </row>
    <row r="283" spans="1:25" ht="15.75">
      <c r="A283" s="117" t="s">
        <v>81</v>
      </c>
      <c r="B283" s="223"/>
      <c r="C283" s="223"/>
      <c r="D283" s="223"/>
      <c r="E283" s="224"/>
    </row>
    <row r="284" spans="1:25">
      <c r="A284" s="205"/>
      <c r="B284" s="223"/>
      <c r="C284" s="223"/>
      <c r="D284" s="223"/>
      <c r="E284" s="224"/>
    </row>
    <row r="285" spans="1:25">
      <c r="A285" s="205"/>
      <c r="B285" s="223"/>
      <c r="C285" s="223"/>
      <c r="D285" s="223"/>
      <c r="E285" s="224"/>
    </row>
    <row r="286" spans="1:25">
      <c r="A286" s="205"/>
      <c r="B286" s="223"/>
      <c r="C286" s="223"/>
      <c r="D286" s="223"/>
      <c r="E286" s="224"/>
    </row>
    <row r="287" spans="1:25">
      <c r="A287" s="205"/>
      <c r="B287" s="223"/>
      <c r="C287" s="223"/>
      <c r="D287" s="223"/>
      <c r="E287" s="224"/>
    </row>
    <row r="288" spans="1:25">
      <c r="A288" s="205"/>
      <c r="B288" s="223"/>
      <c r="C288" s="223"/>
      <c r="D288" s="223"/>
      <c r="E288" s="224"/>
    </row>
    <row r="289" spans="1:33">
      <c r="A289" s="205"/>
      <c r="B289" s="223"/>
      <c r="C289" s="223"/>
      <c r="D289" s="223"/>
      <c r="E289" s="224"/>
    </row>
    <row r="290" spans="1:33">
      <c r="A290" s="205"/>
      <c r="B290" s="223"/>
      <c r="C290" s="223"/>
      <c r="D290" s="223"/>
      <c r="E290" s="224"/>
    </row>
    <row r="291" spans="1:33">
      <c r="A291" s="205"/>
      <c r="B291" s="223"/>
      <c r="C291" s="223"/>
      <c r="D291" s="223"/>
      <c r="E291" s="224"/>
    </row>
    <row r="292" spans="1:33" ht="15.75" customHeight="1">
      <c r="A292" s="205"/>
      <c r="B292" s="223"/>
      <c r="C292" s="223"/>
      <c r="D292" s="223"/>
      <c r="E292" s="224"/>
    </row>
    <row r="293" spans="1:33">
      <c r="A293" s="205"/>
      <c r="B293" s="223"/>
      <c r="C293" s="223"/>
      <c r="D293" s="223"/>
      <c r="E293" s="224"/>
    </row>
    <row r="294" spans="1:33">
      <c r="A294" s="205"/>
      <c r="B294" s="223"/>
      <c r="C294" s="223"/>
      <c r="D294" s="223"/>
      <c r="E294" s="224"/>
    </row>
    <row r="295" spans="1:33">
      <c r="A295" s="205"/>
      <c r="B295" s="223"/>
      <c r="C295" s="223"/>
      <c r="D295" s="223"/>
      <c r="E295" s="224"/>
    </row>
    <row r="296" spans="1:33">
      <c r="A296" s="205"/>
      <c r="B296" s="223"/>
      <c r="C296" s="223"/>
      <c r="D296" s="223"/>
      <c r="E296" s="224"/>
    </row>
    <row r="297" spans="1:33" ht="15.75" thickBot="1">
      <c r="A297" s="205"/>
      <c r="B297" s="223"/>
      <c r="C297" s="223"/>
      <c r="D297" s="223"/>
      <c r="E297" s="224"/>
    </row>
    <row r="298" spans="1:33" ht="15.75" thickBot="1">
      <c r="B298" s="3"/>
      <c r="C298" s="3"/>
      <c r="D298" s="3"/>
      <c r="E298" s="3"/>
      <c r="I298" s="204">
        <v>69339</v>
      </c>
      <c r="J298" s="207">
        <v>708</v>
      </c>
      <c r="K298" s="207">
        <v>8401</v>
      </c>
      <c r="L298" s="207">
        <v>8754</v>
      </c>
      <c r="M298" s="207">
        <v>51476</v>
      </c>
      <c r="Q298" s="3">
        <v>1399484</v>
      </c>
      <c r="R298" s="3">
        <v>1440959</v>
      </c>
      <c r="S298" s="3">
        <v>1505488</v>
      </c>
      <c r="T298" s="3">
        <v>1572906</v>
      </c>
    </row>
    <row r="299" spans="1:33">
      <c r="B299" s="3"/>
      <c r="C299" s="3"/>
      <c r="D299" s="3"/>
      <c r="E299" s="3"/>
      <c r="I299" s="225"/>
      <c r="J299" s="226"/>
      <c r="K299" s="226"/>
      <c r="L299" s="226"/>
      <c r="M299" s="226"/>
    </row>
    <row r="300" spans="1:33">
      <c r="A300" s="209" t="s">
        <v>107</v>
      </c>
      <c r="B300" s="209"/>
      <c r="C300" s="209"/>
      <c r="D300" s="209"/>
      <c r="E300" s="209"/>
      <c r="F300" s="227"/>
    </row>
    <row r="301" spans="1:33">
      <c r="A301" s="68" t="s">
        <v>86</v>
      </c>
      <c r="B301" s="227"/>
      <c r="C301" s="227"/>
      <c r="D301" s="227"/>
      <c r="E301" s="227"/>
      <c r="F301" s="227"/>
    </row>
    <row r="302" spans="1:33" ht="12" customHeight="1">
      <c r="A302" s="173" t="s">
        <v>92</v>
      </c>
      <c r="B302" s="228">
        <v>2005</v>
      </c>
      <c r="C302" s="228">
        <v>2008</v>
      </c>
      <c r="D302" s="228">
        <v>2009</v>
      </c>
      <c r="E302" s="229">
        <v>2010</v>
      </c>
      <c r="F302" s="227"/>
    </row>
    <row r="303" spans="1:33" ht="23.25" customHeight="1">
      <c r="A303" s="176" t="s">
        <v>54</v>
      </c>
      <c r="B303" s="230">
        <f>SUM(B304:B310)</f>
        <v>19.758655000000005</v>
      </c>
      <c r="C303" s="230">
        <v>24.15</v>
      </c>
      <c r="D303" s="230">
        <f>SUM(D304:D310)</f>
        <v>26.877089000000005</v>
      </c>
      <c r="E303" s="230">
        <v>27.1</v>
      </c>
      <c r="F303" s="227"/>
    </row>
    <row r="304" spans="1:33">
      <c r="A304" s="231" t="s">
        <v>93</v>
      </c>
      <c r="B304" s="218">
        <v>7.2540129999999996</v>
      </c>
      <c r="C304" s="218">
        <v>6.4933860000000001</v>
      </c>
      <c r="D304" s="218">
        <v>7.2277670000000001</v>
      </c>
      <c r="E304" s="218">
        <v>8.0394769999999998</v>
      </c>
      <c r="F304" s="227"/>
      <c r="AF304" s="232"/>
      <c r="AG304" s="232"/>
    </row>
    <row r="305" spans="1:33">
      <c r="A305" s="233" t="s">
        <v>94</v>
      </c>
      <c r="B305" s="218">
        <v>2.308354</v>
      </c>
      <c r="C305" s="218">
        <v>4.583075</v>
      </c>
      <c r="D305" s="218">
        <v>5.246715</v>
      </c>
      <c r="E305" s="218">
        <v>5.3067169999999999</v>
      </c>
      <c r="F305" s="227"/>
      <c r="AD305" s="234"/>
      <c r="AF305" s="232"/>
      <c r="AG305" s="232"/>
    </row>
    <row r="306" spans="1:33">
      <c r="A306" s="231" t="s">
        <v>95</v>
      </c>
      <c r="B306" s="218">
        <v>2.6609389999999999</v>
      </c>
      <c r="C306" s="218">
        <v>2.5718000000000001</v>
      </c>
      <c r="D306" s="218">
        <v>2.3902290000000002</v>
      </c>
      <c r="E306" s="218">
        <v>2.486434</v>
      </c>
      <c r="F306" s="227"/>
      <c r="AF306" s="235"/>
      <c r="AG306" s="235"/>
    </row>
    <row r="307" spans="1:33">
      <c r="A307" s="231" t="s">
        <v>96</v>
      </c>
      <c r="B307" s="218">
        <v>3.0475530000000002</v>
      </c>
      <c r="C307" s="218">
        <v>3.8724409999999998</v>
      </c>
      <c r="D307" s="218">
        <v>3.8699279999999998</v>
      </c>
      <c r="E307" s="218">
        <v>4.0845070000000003</v>
      </c>
      <c r="F307" s="227"/>
    </row>
    <row r="308" spans="1:33">
      <c r="A308" s="231" t="s">
        <v>97</v>
      </c>
      <c r="B308" s="218">
        <v>3.966726</v>
      </c>
      <c r="C308" s="218">
        <v>5.6503410000000001</v>
      </c>
      <c r="D308" s="218">
        <v>7.0011419999999998</v>
      </c>
      <c r="E308" s="218">
        <v>7.1749229999999997</v>
      </c>
      <c r="F308" s="227"/>
      <c r="G308" s="236"/>
    </row>
    <row r="309" spans="1:33">
      <c r="A309" s="231" t="s">
        <v>99</v>
      </c>
      <c r="B309" s="218">
        <v>0.45107000000000003</v>
      </c>
      <c r="C309" s="218">
        <v>0.98</v>
      </c>
      <c r="D309" s="218">
        <v>1.137308</v>
      </c>
      <c r="E309" s="237">
        <v>1.3058999999999999E-2</v>
      </c>
      <c r="F309" s="227"/>
      <c r="G309" s="108"/>
    </row>
    <row r="310" spans="1:33">
      <c r="A310" s="238" t="s">
        <v>100</v>
      </c>
      <c r="B310" s="221">
        <v>7.0000000000000007E-2</v>
      </c>
      <c r="C310" s="221">
        <v>0.01</v>
      </c>
      <c r="D310" s="221">
        <v>4.0000000000000001E-3</v>
      </c>
      <c r="E310" s="187" t="s">
        <v>43</v>
      </c>
      <c r="F310" s="227"/>
      <c r="G310" s="239"/>
    </row>
    <row r="311" spans="1:33">
      <c r="A311" s="222" t="s">
        <v>101</v>
      </c>
      <c r="B311" s="227"/>
      <c r="C311" s="227"/>
      <c r="D311" s="227"/>
      <c r="E311" s="227"/>
      <c r="F311" s="227"/>
    </row>
    <row r="312" spans="1:33">
      <c r="A312" s="240"/>
      <c r="B312" s="227"/>
      <c r="C312" s="227"/>
      <c r="D312" s="227"/>
      <c r="E312" s="227"/>
      <c r="F312" s="227"/>
    </row>
    <row r="313" spans="1:33" ht="18.75">
      <c r="A313" s="169" t="s">
        <v>108</v>
      </c>
      <c r="B313" s="169"/>
      <c r="C313" s="169"/>
      <c r="D313" s="209"/>
      <c r="E313" s="241"/>
      <c r="F313" s="241"/>
      <c r="G313" s="241"/>
    </row>
    <row r="314" spans="1:33">
      <c r="A314" s="210" t="s">
        <v>52</v>
      </c>
      <c r="B314" s="211"/>
      <c r="C314" s="211"/>
      <c r="D314" s="211"/>
      <c r="E314" s="211"/>
      <c r="F314" s="211"/>
      <c r="G314" s="211"/>
    </row>
    <row r="315" spans="1:33">
      <c r="A315" s="242" t="s">
        <v>74</v>
      </c>
      <c r="B315" s="243">
        <v>2005</v>
      </c>
      <c r="C315" s="243">
        <v>2008</v>
      </c>
      <c r="D315" s="243">
        <v>2009</v>
      </c>
      <c r="E315" s="244">
        <v>2010</v>
      </c>
      <c r="F315" s="211"/>
      <c r="G315" s="227"/>
    </row>
    <row r="316" spans="1:33">
      <c r="A316" s="245" t="s">
        <v>109</v>
      </c>
      <c r="B316" s="246">
        <v>3505.6600000000003</v>
      </c>
      <c r="C316" s="246">
        <v>4896.82</v>
      </c>
      <c r="D316" s="246">
        <v>5360.69</v>
      </c>
      <c r="E316" s="247">
        <v>5236.3379999999997</v>
      </c>
      <c r="F316" s="211"/>
      <c r="G316" s="227"/>
    </row>
    <row r="317" spans="1:33">
      <c r="A317" s="248" t="s">
        <v>110</v>
      </c>
      <c r="B317" s="218">
        <v>1.52E-2</v>
      </c>
      <c r="C317" s="218">
        <v>2.0399999999999998E-2</v>
      </c>
      <c r="D317" s="218">
        <v>2.0299999999999999E-2</v>
      </c>
      <c r="E317" s="237">
        <v>1.7100000000000001E-2</v>
      </c>
      <c r="F317" s="211"/>
      <c r="G317" s="227"/>
    </row>
    <row r="318" spans="1:33" ht="15" customHeight="1">
      <c r="A318" s="249" t="s">
        <v>111</v>
      </c>
      <c r="B318" s="221">
        <v>69.940000000000012</v>
      </c>
      <c r="C318" s="221">
        <v>93.889999999999986</v>
      </c>
      <c r="D318" s="221">
        <v>96.61</v>
      </c>
      <c r="E318" s="250">
        <v>79</v>
      </c>
      <c r="F318" s="211"/>
      <c r="G318" s="227"/>
    </row>
    <row r="319" spans="1:33">
      <c r="A319" s="222" t="s">
        <v>101</v>
      </c>
      <c r="B319" s="223"/>
      <c r="C319" s="223"/>
      <c r="D319" s="223"/>
      <c r="E319" s="223"/>
      <c r="F319" s="227"/>
      <c r="G319" s="227"/>
    </row>
    <row r="320" spans="1:33">
      <c r="B320" s="105"/>
      <c r="C320" s="105"/>
      <c r="G320" s="108"/>
    </row>
    <row r="321" spans="1:32" ht="18.75">
      <c r="A321" s="251" t="s">
        <v>112</v>
      </c>
    </row>
    <row r="322" spans="1:32" ht="153.75" customHeight="1">
      <c r="A322" s="386" t="s">
        <v>113</v>
      </c>
      <c r="B322" s="387"/>
      <c r="C322" s="387"/>
      <c r="D322" s="387"/>
      <c r="E322" s="387"/>
      <c r="F322" s="252"/>
    </row>
    <row r="323" spans="1:32">
      <c r="A323" s="253"/>
      <c r="B323" s="253"/>
      <c r="C323" s="253"/>
      <c r="D323" s="253"/>
      <c r="E323" s="253"/>
      <c r="F323" s="252"/>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row>
    <row r="325" spans="1:32">
      <c r="A325" s="254" t="s">
        <v>114</v>
      </c>
      <c r="B325" s="255"/>
      <c r="C325" s="255"/>
      <c r="D325" s="255"/>
      <c r="F325" s="256"/>
    </row>
    <row r="326" spans="1:32">
      <c r="A326" s="69" t="s">
        <v>115</v>
      </c>
      <c r="B326" s="62">
        <v>2005</v>
      </c>
      <c r="C326" s="62">
        <v>2008</v>
      </c>
      <c r="D326" s="62">
        <v>2009</v>
      </c>
      <c r="E326" s="257" t="s">
        <v>116</v>
      </c>
    </row>
    <row r="327" spans="1:32">
      <c r="A327" s="71" t="s">
        <v>54</v>
      </c>
      <c r="B327" s="258"/>
      <c r="C327" s="258"/>
      <c r="D327" s="258"/>
      <c r="E327" s="16"/>
    </row>
    <row r="328" spans="1:32">
      <c r="A328" s="259" t="s">
        <v>117</v>
      </c>
      <c r="B328" s="260">
        <v>74870</v>
      </c>
      <c r="C328" s="260">
        <v>69250</v>
      </c>
      <c r="D328" s="260">
        <v>65290</v>
      </c>
      <c r="E328" s="106">
        <v>68200</v>
      </c>
    </row>
    <row r="329" spans="1:32">
      <c r="A329" s="259" t="s">
        <v>118</v>
      </c>
      <c r="B329" s="260">
        <v>41050</v>
      </c>
      <c r="C329" s="260">
        <v>34840</v>
      </c>
      <c r="D329" s="260">
        <v>31330</v>
      </c>
      <c r="E329" s="106">
        <v>21800</v>
      </c>
    </row>
    <row r="330" spans="1:32">
      <c r="A330" s="261" t="s">
        <v>22</v>
      </c>
      <c r="B330" s="262"/>
      <c r="C330" s="262"/>
      <c r="D330" s="262"/>
      <c r="E330" s="37"/>
    </row>
    <row r="331" spans="1:32">
      <c r="A331" s="259" t="s">
        <v>117</v>
      </c>
      <c r="B331" s="262">
        <v>4240</v>
      </c>
      <c r="C331" s="262">
        <v>3780</v>
      </c>
      <c r="D331" s="262">
        <v>2980</v>
      </c>
      <c r="E331" s="37">
        <v>8500</v>
      </c>
      <c r="AF331" s="263"/>
    </row>
    <row r="332" spans="1:32">
      <c r="A332" s="259" t="s">
        <v>118</v>
      </c>
      <c r="B332" s="262">
        <v>2130</v>
      </c>
      <c r="C332" s="262">
        <v>1160</v>
      </c>
      <c r="D332" s="262">
        <v>1100</v>
      </c>
      <c r="E332" s="37">
        <v>1500</v>
      </c>
    </row>
    <row r="333" spans="1:32">
      <c r="A333" s="261" t="s">
        <v>23</v>
      </c>
      <c r="B333" s="262"/>
      <c r="C333" s="262"/>
      <c r="D333" s="262"/>
      <c r="E333" s="37"/>
    </row>
    <row r="334" spans="1:32">
      <c r="A334" s="259" t="s">
        <v>117</v>
      </c>
      <c r="B334" s="262">
        <v>41650</v>
      </c>
      <c r="C334" s="262">
        <v>39820</v>
      </c>
      <c r="D334" s="262">
        <v>35460</v>
      </c>
      <c r="E334" s="37">
        <v>32000</v>
      </c>
    </row>
    <row r="335" spans="1:32">
      <c r="A335" s="259" t="s">
        <v>118</v>
      </c>
      <c r="B335" s="262">
        <v>22250</v>
      </c>
      <c r="C335" s="262">
        <v>18760</v>
      </c>
      <c r="D335" s="262">
        <v>16350</v>
      </c>
      <c r="E335" s="37">
        <v>11000</v>
      </c>
    </row>
    <row r="336" spans="1:32">
      <c r="A336" s="264" t="s">
        <v>6</v>
      </c>
      <c r="B336" s="262"/>
      <c r="C336" s="265"/>
      <c r="D336" s="262"/>
      <c r="E336" s="37"/>
    </row>
    <row r="337" spans="1:31">
      <c r="A337" s="259" t="s">
        <v>117</v>
      </c>
      <c r="B337" s="262">
        <v>28980</v>
      </c>
      <c r="C337" s="262">
        <v>25650</v>
      </c>
      <c r="D337" s="262">
        <v>26850</v>
      </c>
      <c r="E337" s="37">
        <v>27700</v>
      </c>
    </row>
    <row r="338" spans="1:31">
      <c r="A338" s="266" t="s">
        <v>118</v>
      </c>
      <c r="B338" s="267">
        <v>16670</v>
      </c>
      <c r="C338" s="267">
        <v>14920</v>
      </c>
      <c r="D338" s="267">
        <v>13880</v>
      </c>
      <c r="E338" s="268">
        <v>9300</v>
      </c>
    </row>
    <row r="339" spans="1:31">
      <c r="A339" s="269" t="s">
        <v>15</v>
      </c>
      <c r="B339" s="262"/>
      <c r="C339" s="262"/>
      <c r="D339" s="262"/>
      <c r="E339" s="37"/>
    </row>
    <row r="340" spans="1:31">
      <c r="A340" s="270" t="s">
        <v>119</v>
      </c>
      <c r="B340" s="271"/>
      <c r="C340" s="271"/>
      <c r="D340" s="271"/>
      <c r="E340" s="271"/>
    </row>
    <row r="341" spans="1:31">
      <c r="A341" s="108"/>
      <c r="B341" s="105"/>
      <c r="C341" s="105"/>
      <c r="D341" s="105"/>
      <c r="E341" s="105"/>
      <c r="F341" s="252"/>
    </row>
    <row r="342" spans="1:31">
      <c r="A342" s="272" t="s">
        <v>120</v>
      </c>
      <c r="B342" s="273"/>
      <c r="C342" s="273"/>
      <c r="D342" s="273"/>
      <c r="E342" s="273"/>
      <c r="F342" s="108"/>
    </row>
    <row r="343" spans="1:31">
      <c r="A343" s="68" t="s">
        <v>121</v>
      </c>
      <c r="B343" s="274"/>
      <c r="C343" s="274"/>
      <c r="D343" s="274"/>
      <c r="E343" s="274"/>
      <c r="G343" s="108"/>
      <c r="AC343" s="142"/>
    </row>
    <row r="344" spans="1:31">
      <c r="A344" s="69" t="s">
        <v>115</v>
      </c>
      <c r="B344" s="30">
        <v>2005</v>
      </c>
      <c r="C344" s="30">
        <v>2008</v>
      </c>
      <c r="D344" s="275">
        <v>2009</v>
      </c>
      <c r="E344" s="275">
        <v>2010</v>
      </c>
      <c r="AC344" s="142"/>
    </row>
    <row r="345" spans="1:31">
      <c r="A345" s="71" t="s">
        <v>122</v>
      </c>
      <c r="B345" s="276">
        <v>2862.1</v>
      </c>
      <c r="C345" s="276">
        <v>2585.6</v>
      </c>
      <c r="D345" s="276">
        <v>2400</v>
      </c>
      <c r="E345" s="276">
        <v>2250.9</v>
      </c>
    </row>
    <row r="346" spans="1:31">
      <c r="A346" s="75" t="s">
        <v>22</v>
      </c>
      <c r="B346" s="14">
        <v>158.22809195018192</v>
      </c>
      <c r="C346" s="14">
        <v>122.70720299209948</v>
      </c>
      <c r="D346" s="14">
        <v>101.3451172156831</v>
      </c>
      <c r="E346" s="14">
        <v>78</v>
      </c>
      <c r="AE346" s="277"/>
    </row>
    <row r="347" spans="1:31">
      <c r="A347" s="75" t="s">
        <v>23</v>
      </c>
      <c r="B347" s="14">
        <v>1569.9728303272989</v>
      </c>
      <c r="C347" s="14">
        <v>1455.1026351389801</v>
      </c>
      <c r="D347" s="14">
        <v>1286.9386047608484</v>
      </c>
      <c r="E347" s="14">
        <v>1260.81</v>
      </c>
    </row>
    <row r="348" spans="1:31">
      <c r="A348" s="113" t="s">
        <v>6</v>
      </c>
      <c r="B348" s="20">
        <v>1133.9266986416646</v>
      </c>
      <c r="C348" s="20">
        <v>1007.7417353561073</v>
      </c>
      <c r="D348" s="20">
        <v>1011.7159288836116</v>
      </c>
      <c r="E348" s="20">
        <v>912.04</v>
      </c>
    </row>
    <row r="349" spans="1:31">
      <c r="A349" s="147" t="s">
        <v>15</v>
      </c>
      <c r="B349" s="271"/>
      <c r="C349" s="271"/>
      <c r="D349" s="271"/>
      <c r="E349" s="271"/>
    </row>
    <row r="350" spans="1:31">
      <c r="A350" s="270" t="s">
        <v>123</v>
      </c>
      <c r="B350" s="271"/>
      <c r="C350" s="271"/>
      <c r="D350" s="271"/>
      <c r="E350" s="271"/>
    </row>
    <row r="351" spans="1:31">
      <c r="A351" s="103"/>
      <c r="B351" s="271"/>
      <c r="C351" s="271"/>
      <c r="D351" s="271"/>
      <c r="E351" s="271"/>
    </row>
    <row r="352" spans="1:31">
      <c r="A352" s="272" t="s">
        <v>124</v>
      </c>
      <c r="B352" s="271"/>
      <c r="C352" s="271"/>
      <c r="D352" s="271"/>
      <c r="E352" s="278"/>
    </row>
    <row r="353" spans="1:31">
      <c r="A353" s="68" t="s">
        <v>121</v>
      </c>
      <c r="B353" s="271"/>
      <c r="C353" s="271"/>
      <c r="D353" s="271"/>
      <c r="E353" s="271"/>
    </row>
    <row r="354" spans="1:31">
      <c r="A354" s="69" t="s">
        <v>125</v>
      </c>
      <c r="B354" s="30">
        <v>2005</v>
      </c>
      <c r="C354" s="30">
        <v>2008</v>
      </c>
      <c r="D354" s="30">
        <v>2009</v>
      </c>
      <c r="E354" s="30">
        <v>2010</v>
      </c>
    </row>
    <row r="355" spans="1:31">
      <c r="A355" s="71" t="s">
        <v>54</v>
      </c>
      <c r="B355" s="34">
        <v>646750</v>
      </c>
      <c r="C355" s="34">
        <v>640280</v>
      </c>
      <c r="D355" s="34">
        <v>638410</v>
      </c>
      <c r="E355" s="34">
        <v>636620</v>
      </c>
      <c r="AE355" s="279"/>
    </row>
    <row r="356" spans="1:31">
      <c r="A356" s="75" t="s">
        <v>126</v>
      </c>
      <c r="B356" s="37">
        <v>16250</v>
      </c>
      <c r="C356" s="37">
        <v>16380</v>
      </c>
      <c r="D356" s="37">
        <v>16410</v>
      </c>
      <c r="E356" s="37">
        <v>16420</v>
      </c>
    </row>
    <row r="357" spans="1:31">
      <c r="A357" s="75" t="s">
        <v>127</v>
      </c>
      <c r="B357" s="37">
        <v>119000</v>
      </c>
      <c r="C357" s="37">
        <v>115300</v>
      </c>
      <c r="D357" s="37">
        <v>114800</v>
      </c>
      <c r="E357" s="37">
        <v>114000</v>
      </c>
    </row>
    <row r="358" spans="1:31">
      <c r="A358" s="113" t="s">
        <v>128</v>
      </c>
      <c r="B358" s="268">
        <v>511500</v>
      </c>
      <c r="C358" s="268">
        <v>508600</v>
      </c>
      <c r="D358" s="268">
        <v>507200</v>
      </c>
      <c r="E358" s="268">
        <v>506200</v>
      </c>
    </row>
    <row r="359" spans="1:31">
      <c r="A359" s="147" t="s">
        <v>15</v>
      </c>
      <c r="B359" s="14"/>
      <c r="C359" s="14"/>
      <c r="D359" s="14"/>
      <c r="E359" s="14"/>
    </row>
    <row r="360" spans="1:31">
      <c r="A360" s="280"/>
      <c r="B360" s="14"/>
      <c r="C360" s="14"/>
      <c r="D360" s="14"/>
      <c r="E360" s="14"/>
    </row>
    <row r="361" spans="1:31">
      <c r="A361" s="116" t="s">
        <v>129</v>
      </c>
      <c r="B361" s="14"/>
      <c r="C361" s="14"/>
      <c r="D361" s="14"/>
      <c r="E361" s="14"/>
    </row>
    <row r="362" spans="1:31" ht="15.75">
      <c r="A362" s="117"/>
      <c r="B362" s="14"/>
      <c r="C362" s="14"/>
      <c r="D362" s="14"/>
      <c r="E362" s="14"/>
    </row>
    <row r="363" spans="1:31">
      <c r="A363" s="280"/>
      <c r="B363" s="14"/>
      <c r="C363" s="14"/>
      <c r="D363" s="14"/>
      <c r="E363" s="14"/>
    </row>
    <row r="364" spans="1:31">
      <c r="A364" s="280"/>
      <c r="B364" s="14"/>
      <c r="C364" s="14"/>
      <c r="D364" s="14"/>
      <c r="E364" s="14"/>
    </row>
    <row r="365" spans="1:31">
      <c r="A365" s="280"/>
      <c r="B365" s="14"/>
      <c r="C365" s="14"/>
      <c r="D365" s="14"/>
      <c r="E365" s="14"/>
    </row>
    <row r="366" spans="1:31">
      <c r="A366" s="280"/>
      <c r="B366" s="14"/>
      <c r="C366" s="14"/>
      <c r="D366" s="14"/>
      <c r="E366" s="14"/>
    </row>
    <row r="367" spans="1:31">
      <c r="A367" s="280"/>
      <c r="B367" s="14"/>
      <c r="C367" s="14"/>
      <c r="D367" s="14"/>
      <c r="E367" s="14"/>
    </row>
    <row r="368" spans="1:31">
      <c r="A368" s="280"/>
      <c r="B368" s="14"/>
      <c r="C368" s="14"/>
      <c r="D368" s="14"/>
      <c r="E368" s="14"/>
    </row>
    <row r="369" spans="1:29">
      <c r="A369" s="280"/>
      <c r="B369" s="14"/>
      <c r="C369" s="14"/>
      <c r="D369" s="14"/>
      <c r="E369" s="14"/>
    </row>
    <row r="370" spans="1:29">
      <c r="A370" s="280"/>
      <c r="B370" s="14"/>
      <c r="C370" s="14"/>
      <c r="D370" s="14"/>
      <c r="E370" s="14"/>
    </row>
    <row r="371" spans="1:29">
      <c r="A371" s="280"/>
      <c r="B371" s="14"/>
      <c r="C371" s="14"/>
      <c r="D371" s="14"/>
      <c r="E371" s="14"/>
    </row>
    <row r="372" spans="1:29">
      <c r="A372" s="280"/>
      <c r="B372" s="14"/>
      <c r="C372" s="14"/>
      <c r="D372" s="14"/>
      <c r="E372" s="14"/>
    </row>
    <row r="373" spans="1:29">
      <c r="A373" s="280"/>
      <c r="B373" s="14"/>
      <c r="C373" s="14"/>
      <c r="D373" s="14"/>
      <c r="E373" s="14"/>
    </row>
    <row r="374" spans="1:29">
      <c r="A374" s="280"/>
      <c r="B374" s="14"/>
      <c r="C374" s="14"/>
      <c r="D374" s="14"/>
      <c r="E374" s="14"/>
    </row>
    <row r="375" spans="1:29">
      <c r="A375" s="280"/>
      <c r="B375" s="14"/>
      <c r="C375" s="14"/>
      <c r="D375" s="14"/>
      <c r="E375" s="14"/>
    </row>
    <row r="376" spans="1:29">
      <c r="A376" s="280"/>
      <c r="B376" s="14"/>
      <c r="C376" s="14"/>
      <c r="D376" s="14"/>
      <c r="E376" s="14"/>
    </row>
    <row r="377" spans="1:29">
      <c r="A377" s="103"/>
      <c r="B377" s="271"/>
      <c r="C377" s="271"/>
      <c r="D377" s="271"/>
      <c r="E377" s="271"/>
    </row>
    <row r="378" spans="1:29">
      <c r="A378" s="103"/>
      <c r="B378" s="271"/>
      <c r="C378" s="271"/>
      <c r="D378" s="271"/>
      <c r="E378" s="271"/>
    </row>
    <row r="379" spans="1:29">
      <c r="A379" s="272" t="s">
        <v>130</v>
      </c>
      <c r="B379" s="271"/>
      <c r="C379" s="271"/>
      <c r="D379" s="271"/>
      <c r="E379" s="278"/>
    </row>
    <row r="380" spans="1:29">
      <c r="A380" s="68" t="s">
        <v>121</v>
      </c>
      <c r="B380" s="271"/>
      <c r="C380" s="271"/>
      <c r="D380" s="271"/>
      <c r="E380" s="271"/>
    </row>
    <row r="381" spans="1:29">
      <c r="A381" s="69" t="s">
        <v>125</v>
      </c>
      <c r="B381" s="30">
        <v>2005</v>
      </c>
      <c r="C381" s="30">
        <v>2008</v>
      </c>
      <c r="D381" s="30">
        <v>2009</v>
      </c>
      <c r="E381" s="281">
        <v>2010</v>
      </c>
      <c r="AC381" s="282"/>
    </row>
    <row r="382" spans="1:29">
      <c r="A382" s="71" t="s">
        <v>54</v>
      </c>
      <c r="B382" s="283">
        <v>770.03442327676009</v>
      </c>
      <c r="C382" s="283">
        <v>897.9</v>
      </c>
      <c r="D382" s="283">
        <v>909.6</v>
      </c>
      <c r="E382" s="284">
        <v>999.3</v>
      </c>
      <c r="AC382" s="285"/>
    </row>
    <row r="383" spans="1:29">
      <c r="A383" s="75" t="s">
        <v>131</v>
      </c>
      <c r="B383" s="14">
        <v>667.03442327676009</v>
      </c>
      <c r="C383" s="14">
        <v>773.7539301597601</v>
      </c>
      <c r="D383" s="14">
        <v>790.02439299828006</v>
      </c>
      <c r="E383" s="42">
        <v>873</v>
      </c>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286"/>
    </row>
    <row r="384" spans="1:29" ht="26.25">
      <c r="A384" s="287" t="s">
        <v>132</v>
      </c>
      <c r="B384" s="20">
        <v>103</v>
      </c>
      <c r="C384" s="20">
        <v>124.1</v>
      </c>
      <c r="D384" s="20">
        <v>119.6</v>
      </c>
      <c r="E384" s="44">
        <v>126.3</v>
      </c>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288"/>
    </row>
    <row r="385" spans="1:31">
      <c r="A385" s="289" t="s">
        <v>84</v>
      </c>
      <c r="B385" s="290"/>
      <c r="C385" s="290"/>
      <c r="D385" s="290"/>
      <c r="E385" s="290"/>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288"/>
    </row>
    <row r="386" spans="1:31">
      <c r="A386" s="291"/>
      <c r="B386" s="288"/>
      <c r="C386" s="288"/>
      <c r="D386" s="288"/>
      <c r="E386" s="288"/>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288"/>
    </row>
    <row r="387" spans="1:31">
      <c r="A387" s="292"/>
      <c r="B387" s="271"/>
      <c r="C387" s="271"/>
      <c r="D387" s="271"/>
      <c r="E387" s="271"/>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293"/>
    </row>
    <row r="388" spans="1:31">
      <c r="A388" s="294" t="s">
        <v>133</v>
      </c>
      <c r="B388" s="273"/>
      <c r="C388" s="273"/>
      <c r="D388" s="273"/>
      <c r="E388" s="273"/>
    </row>
    <row r="389" spans="1:31">
      <c r="A389" s="68" t="s">
        <v>121</v>
      </c>
      <c r="B389" s="274"/>
      <c r="C389" s="274"/>
      <c r="D389" s="274"/>
      <c r="E389" s="274"/>
      <c r="AD389" s="295" t="s">
        <v>134</v>
      </c>
      <c r="AE389" s="295"/>
    </row>
    <row r="390" spans="1:31">
      <c r="A390" s="69" t="s">
        <v>115</v>
      </c>
      <c r="B390" s="131">
        <v>2005</v>
      </c>
      <c r="C390" s="131">
        <v>2008</v>
      </c>
      <c r="D390" s="131">
        <v>2009</v>
      </c>
      <c r="E390" s="30">
        <v>2010</v>
      </c>
      <c r="AD390" s="296" t="s">
        <v>22</v>
      </c>
      <c r="AE390" s="297">
        <v>183.04</v>
      </c>
    </row>
    <row r="391" spans="1:31">
      <c r="A391" s="71" t="s">
        <v>54</v>
      </c>
      <c r="B391" s="276">
        <v>148.30000000000001</v>
      </c>
      <c r="C391" s="276">
        <v>213.8</v>
      </c>
      <c r="D391" s="276">
        <v>220.9</v>
      </c>
      <c r="E391" s="276">
        <v>246.6</v>
      </c>
      <c r="AD391" s="296" t="s">
        <v>23</v>
      </c>
      <c r="AE391" s="297">
        <v>54.75</v>
      </c>
    </row>
    <row r="392" spans="1:31">
      <c r="A392" s="75" t="s">
        <v>22</v>
      </c>
      <c r="B392" s="14">
        <v>113.9</v>
      </c>
      <c r="C392" s="14">
        <v>156.30000000000001</v>
      </c>
      <c r="D392" s="14">
        <v>165.2</v>
      </c>
      <c r="E392" s="14">
        <v>183.04</v>
      </c>
      <c r="F392" s="108"/>
      <c r="AD392" s="298" t="s">
        <v>6</v>
      </c>
      <c r="AE392" s="299">
        <v>8.7530000000000001</v>
      </c>
    </row>
    <row r="393" spans="1:31">
      <c r="A393" s="75" t="s">
        <v>23</v>
      </c>
      <c r="B393" s="14">
        <v>33</v>
      </c>
      <c r="C393" s="14">
        <v>50.03</v>
      </c>
      <c r="D393" s="14">
        <v>48.1</v>
      </c>
      <c r="E393" s="14">
        <v>54.75</v>
      </c>
    </row>
    <row r="394" spans="1:31">
      <c r="A394" s="113" t="s">
        <v>6</v>
      </c>
      <c r="B394" s="20">
        <v>1.4</v>
      </c>
      <c r="C394" s="20">
        <v>7.5</v>
      </c>
      <c r="D394" s="20">
        <v>7.6</v>
      </c>
      <c r="E394" s="20">
        <v>8.7530000000000001</v>
      </c>
    </row>
    <row r="395" spans="1:31">
      <c r="A395" s="300" t="s">
        <v>135</v>
      </c>
      <c r="B395" s="271"/>
      <c r="C395" s="271"/>
      <c r="D395" s="271"/>
      <c r="E395" s="271"/>
    </row>
    <row r="397" spans="1:31">
      <c r="A397" s="104" t="s">
        <v>136</v>
      </c>
      <c r="B397" s="301"/>
      <c r="C397" s="301"/>
      <c r="D397" s="301"/>
      <c r="E397" s="301"/>
    </row>
    <row r="398" spans="1:31">
      <c r="A398" s="68" t="s">
        <v>121</v>
      </c>
      <c r="B398" s="302"/>
      <c r="C398" s="302"/>
      <c r="D398" s="302"/>
      <c r="E398" s="303"/>
    </row>
    <row r="399" spans="1:31">
      <c r="A399" s="69" t="s">
        <v>115</v>
      </c>
      <c r="B399" s="131">
        <v>2005</v>
      </c>
      <c r="C399" s="131">
        <v>2008</v>
      </c>
      <c r="D399" s="131">
        <v>2009</v>
      </c>
      <c r="E399" s="30">
        <v>2010</v>
      </c>
    </row>
    <row r="400" spans="1:31">
      <c r="A400" s="71" t="s">
        <v>54</v>
      </c>
      <c r="B400" s="276">
        <v>103</v>
      </c>
      <c r="C400" s="276">
        <v>124.1</v>
      </c>
      <c r="D400" s="276">
        <v>119.6</v>
      </c>
      <c r="E400" s="276">
        <v>126.3</v>
      </c>
    </row>
    <row r="401" spans="1:31">
      <c r="A401" s="75" t="s">
        <v>22</v>
      </c>
      <c r="B401" s="14">
        <v>69.7</v>
      </c>
      <c r="C401" s="14">
        <v>73.3</v>
      </c>
      <c r="D401" s="14">
        <v>71.7</v>
      </c>
      <c r="E401" s="14">
        <v>65.53</v>
      </c>
      <c r="F401" s="304"/>
      <c r="G401" s="304"/>
      <c r="H401" s="304"/>
      <c r="I401" s="304"/>
      <c r="J401" s="304"/>
      <c r="K401" s="304"/>
      <c r="L401" s="304"/>
      <c r="M401" s="304"/>
      <c r="N401" s="304"/>
      <c r="O401" s="304"/>
      <c r="P401" s="304"/>
      <c r="Q401" s="304"/>
      <c r="R401" s="304"/>
      <c r="S401" s="304"/>
      <c r="T401" s="304"/>
      <c r="U401" s="304"/>
      <c r="V401" s="304"/>
      <c r="W401" s="304"/>
      <c r="X401" s="304"/>
      <c r="Y401" s="304"/>
      <c r="Z401" s="304"/>
      <c r="AA401" s="304"/>
      <c r="AB401" s="304"/>
      <c r="AC401" s="305"/>
      <c r="AD401" s="306" t="s">
        <v>136</v>
      </c>
      <c r="AE401" s="295"/>
    </row>
    <row r="402" spans="1:31">
      <c r="A402" s="75" t="s">
        <v>23</v>
      </c>
      <c r="B402" s="14">
        <v>31.9</v>
      </c>
      <c r="C402" s="14">
        <v>45.3</v>
      </c>
      <c r="D402" s="14">
        <v>40.630000000000003</v>
      </c>
      <c r="E402" s="14">
        <v>52.012999999999998</v>
      </c>
      <c r="F402" s="304"/>
      <c r="G402" s="304"/>
      <c r="H402" s="304"/>
      <c r="I402" s="304"/>
      <c r="J402" s="304"/>
      <c r="K402" s="304"/>
      <c r="L402" s="304"/>
      <c r="M402" s="304"/>
      <c r="N402" s="304"/>
      <c r="O402" s="304"/>
      <c r="P402" s="304"/>
      <c r="Q402" s="304"/>
      <c r="R402" s="304"/>
      <c r="S402" s="304"/>
      <c r="T402" s="304"/>
      <c r="U402" s="304"/>
      <c r="V402" s="304"/>
      <c r="W402" s="304"/>
      <c r="X402" s="304"/>
      <c r="Y402" s="304"/>
      <c r="Z402" s="304"/>
      <c r="AA402" s="304"/>
      <c r="AB402" s="304"/>
      <c r="AD402" s="75" t="s">
        <v>22</v>
      </c>
      <c r="AE402" s="297">
        <v>65.53</v>
      </c>
    </row>
    <row r="403" spans="1:31">
      <c r="A403" s="113" t="s">
        <v>6</v>
      </c>
      <c r="B403" s="20">
        <v>1.4</v>
      </c>
      <c r="C403" s="20">
        <v>5.5</v>
      </c>
      <c r="D403" s="20">
        <v>7.3</v>
      </c>
      <c r="E403" s="20">
        <v>8.7530000000000001</v>
      </c>
      <c r="F403" s="304"/>
      <c r="G403" s="304"/>
      <c r="H403" s="304"/>
      <c r="I403" s="304"/>
      <c r="J403" s="304"/>
      <c r="K403" s="304"/>
      <c r="L403" s="304"/>
      <c r="M403" s="304"/>
      <c r="N403" s="304"/>
      <c r="O403" s="304"/>
      <c r="P403" s="304"/>
      <c r="Q403" s="304"/>
      <c r="R403" s="304"/>
      <c r="S403" s="304"/>
      <c r="T403" s="304"/>
      <c r="U403" s="304"/>
      <c r="V403" s="304"/>
      <c r="W403" s="304"/>
      <c r="X403" s="304"/>
      <c r="Y403" s="304"/>
      <c r="Z403" s="304"/>
      <c r="AA403" s="304"/>
      <c r="AB403" s="304"/>
      <c r="AD403" s="75" t="s">
        <v>23</v>
      </c>
      <c r="AE403" s="297">
        <v>52.012999999999998</v>
      </c>
    </row>
    <row r="404" spans="1:31" ht="16.5" customHeight="1">
      <c r="A404" s="300" t="s">
        <v>135</v>
      </c>
      <c r="B404" s="307"/>
      <c r="C404" s="307"/>
      <c r="D404" s="307"/>
      <c r="E404" s="307"/>
      <c r="AD404" s="113" t="s">
        <v>6</v>
      </c>
      <c r="AE404" s="299">
        <v>8.7530000000000001</v>
      </c>
    </row>
    <row r="405" spans="1:31" ht="16.5" customHeight="1">
      <c r="A405" s="292"/>
      <c r="B405" s="308"/>
      <c r="C405" s="271"/>
      <c r="D405" s="271"/>
      <c r="E405" s="271"/>
    </row>
    <row r="406" spans="1:31" ht="16.5" customHeight="1">
      <c r="A406" s="309" t="s">
        <v>137</v>
      </c>
    </row>
    <row r="407" spans="1:31" ht="16.5" customHeight="1">
      <c r="A407" s="68" t="s">
        <v>121</v>
      </c>
    </row>
    <row r="408" spans="1:31" ht="16.5" customHeight="1">
      <c r="A408" s="69" t="s">
        <v>115</v>
      </c>
      <c r="B408" s="131">
        <v>2005</v>
      </c>
      <c r="C408" s="131">
        <v>2008</v>
      </c>
      <c r="D408" s="131">
        <v>2009</v>
      </c>
      <c r="E408" s="30">
        <v>2010</v>
      </c>
    </row>
    <row r="409" spans="1:31" ht="16.5" customHeight="1">
      <c r="A409" s="71" t="s">
        <v>54</v>
      </c>
      <c r="B409" s="284" t="s">
        <v>138</v>
      </c>
      <c r="C409" s="284" t="s">
        <v>138</v>
      </c>
      <c r="D409" s="310">
        <v>183.19799999999998</v>
      </c>
      <c r="E409" s="310">
        <v>511.363</v>
      </c>
    </row>
    <row r="410" spans="1:31" ht="16.5" customHeight="1">
      <c r="A410" s="75" t="s">
        <v>22</v>
      </c>
      <c r="B410" s="29" t="s">
        <v>139</v>
      </c>
      <c r="C410" s="29" t="s">
        <v>139</v>
      </c>
      <c r="D410" s="311">
        <v>130.32</v>
      </c>
      <c r="E410" s="311">
        <v>360.26</v>
      </c>
    </row>
    <row r="411" spans="1:31" ht="16.5" customHeight="1">
      <c r="A411" s="75" t="s">
        <v>23</v>
      </c>
      <c r="B411" s="29" t="s">
        <v>140</v>
      </c>
      <c r="C411" s="29" t="s">
        <v>140</v>
      </c>
      <c r="D411" s="311">
        <v>41.584999999999994</v>
      </c>
      <c r="E411" s="311">
        <v>139.76</v>
      </c>
    </row>
    <row r="412" spans="1:31" ht="16.5" customHeight="1">
      <c r="A412" s="113" t="s">
        <v>6</v>
      </c>
      <c r="B412" s="44" t="s">
        <v>141</v>
      </c>
      <c r="C412" s="44" t="s">
        <v>141</v>
      </c>
      <c r="D412" s="312">
        <v>11.293000000000001</v>
      </c>
      <c r="E412" s="312">
        <v>11.343</v>
      </c>
    </row>
    <row r="413" spans="1:31" ht="16.5" customHeight="1">
      <c r="A413" s="300" t="s">
        <v>135</v>
      </c>
    </row>
    <row r="414" spans="1:31" ht="16.5" customHeight="1"/>
    <row r="415" spans="1:31" ht="16.5" customHeight="1">
      <c r="A415" s="313" t="s">
        <v>142</v>
      </c>
    </row>
    <row r="416" spans="1:31" ht="16.5" customHeight="1">
      <c r="A416" s="68" t="s">
        <v>121</v>
      </c>
    </row>
    <row r="417" spans="1:8" ht="16.5" customHeight="1">
      <c r="A417" s="69" t="s">
        <v>115</v>
      </c>
      <c r="B417" s="131">
        <v>2005</v>
      </c>
      <c r="C417" s="131">
        <v>2008</v>
      </c>
      <c r="D417" s="131">
        <v>2009</v>
      </c>
      <c r="E417" s="30">
        <v>2010</v>
      </c>
      <c r="G417" s="142"/>
    </row>
    <row r="418" spans="1:8" ht="16.5" customHeight="1">
      <c r="A418" s="71" t="s">
        <v>54</v>
      </c>
      <c r="B418" s="284">
        <v>134.39099999999999</v>
      </c>
      <c r="C418" s="284">
        <v>134.39099999999999</v>
      </c>
      <c r="D418" s="310">
        <f>SUM(D419:D421)</f>
        <v>171.60499999999999</v>
      </c>
      <c r="E418" s="310">
        <v>488.78</v>
      </c>
      <c r="G418" s="225"/>
      <c r="H418" s="314"/>
    </row>
    <row r="419" spans="1:8" ht="16.5" customHeight="1">
      <c r="A419" s="75" t="s">
        <v>22</v>
      </c>
      <c r="B419" s="29">
        <v>95.872</v>
      </c>
      <c r="C419" s="29">
        <v>95.872</v>
      </c>
      <c r="D419" s="311">
        <v>124.845</v>
      </c>
      <c r="E419" s="311">
        <v>343.83</v>
      </c>
      <c r="G419" s="142"/>
    </row>
    <row r="420" spans="1:8" ht="16.5" customHeight="1">
      <c r="A420" s="75" t="s">
        <v>23</v>
      </c>
      <c r="B420" s="29">
        <v>29.210999999999999</v>
      </c>
      <c r="C420" s="29">
        <v>29.210999999999999</v>
      </c>
      <c r="D420" s="311">
        <v>35.69</v>
      </c>
      <c r="E420" s="311">
        <v>133.87</v>
      </c>
      <c r="G420" s="225"/>
    </row>
    <row r="421" spans="1:8" ht="16.5" customHeight="1">
      <c r="A421" s="113" t="s">
        <v>6</v>
      </c>
      <c r="B421" s="44">
        <v>9.3079999999999998</v>
      </c>
      <c r="C421" s="44">
        <v>9.3079999999999998</v>
      </c>
      <c r="D421" s="312">
        <v>11.07</v>
      </c>
      <c r="E421" s="312">
        <v>11.08</v>
      </c>
      <c r="G421" s="225"/>
    </row>
    <row r="422" spans="1:8" ht="16.5" customHeight="1">
      <c r="A422" s="300" t="s">
        <v>135</v>
      </c>
      <c r="G422" s="225"/>
    </row>
    <row r="423" spans="1:8" ht="16.5" customHeight="1">
      <c r="G423" s="225"/>
    </row>
    <row r="424" spans="1:8" ht="16.5" customHeight="1">
      <c r="A424" s="313" t="s">
        <v>143</v>
      </c>
      <c r="G424" s="225"/>
    </row>
    <row r="425" spans="1:8" ht="16.5" customHeight="1">
      <c r="A425" s="68" t="s">
        <v>121</v>
      </c>
      <c r="G425" s="225"/>
    </row>
    <row r="426" spans="1:8" ht="16.5" customHeight="1">
      <c r="A426" s="69" t="s">
        <v>115</v>
      </c>
      <c r="B426" s="131">
        <v>2005</v>
      </c>
      <c r="C426" s="131">
        <v>2008</v>
      </c>
      <c r="D426" s="131">
        <v>2009</v>
      </c>
      <c r="E426" s="30">
        <v>2010</v>
      </c>
      <c r="G426" s="225"/>
    </row>
    <row r="427" spans="1:8" ht="16.5" customHeight="1">
      <c r="A427" s="71" t="s">
        <v>54</v>
      </c>
      <c r="B427" s="284" t="s">
        <v>144</v>
      </c>
      <c r="C427" s="284" t="s">
        <v>144</v>
      </c>
      <c r="D427" s="310">
        <f>SUM(D428:D430)</f>
        <v>11.593</v>
      </c>
      <c r="E427" s="310">
        <v>22.583000000000002</v>
      </c>
    </row>
    <row r="428" spans="1:8" ht="16.5" customHeight="1">
      <c r="A428" s="75" t="s">
        <v>22</v>
      </c>
      <c r="B428" s="29" t="s">
        <v>145</v>
      </c>
      <c r="C428" s="29" t="s">
        <v>146</v>
      </c>
      <c r="D428" s="311">
        <v>5.4749999999999996</v>
      </c>
      <c r="E428" s="311">
        <v>16.43</v>
      </c>
    </row>
    <row r="429" spans="1:8" ht="16.5" customHeight="1">
      <c r="A429" s="75" t="s">
        <v>23</v>
      </c>
      <c r="B429" s="29" t="s">
        <v>147</v>
      </c>
      <c r="C429" s="29" t="s">
        <v>147</v>
      </c>
      <c r="D429" s="311">
        <v>5.8949999999999996</v>
      </c>
      <c r="E429" s="311">
        <v>5.89</v>
      </c>
    </row>
    <row r="430" spans="1:8" ht="16.5" customHeight="1">
      <c r="A430" s="113" t="s">
        <v>6</v>
      </c>
      <c r="B430" s="44" t="s">
        <v>148</v>
      </c>
      <c r="C430" s="44" t="s">
        <v>148</v>
      </c>
      <c r="D430" s="312">
        <v>0.223</v>
      </c>
      <c r="E430" s="312">
        <v>0.26300000000000001</v>
      </c>
    </row>
    <row r="431" spans="1:8" ht="16.5" customHeight="1">
      <c r="A431" s="300" t="s">
        <v>135</v>
      </c>
    </row>
    <row r="432" spans="1:8" ht="16.5" customHeight="1">
      <c r="A432" s="292"/>
      <c r="B432" s="308"/>
      <c r="C432" s="315"/>
      <c r="D432" s="271"/>
      <c r="E432" s="271"/>
    </row>
    <row r="433" spans="1:29">
      <c r="A433" s="116" t="s">
        <v>149</v>
      </c>
    </row>
    <row r="434" spans="1:29">
      <c r="A434" s="68" t="s">
        <v>121</v>
      </c>
    </row>
    <row r="435" spans="1:29">
      <c r="A435" s="30" t="s">
        <v>150</v>
      </c>
      <c r="B435" s="30">
        <v>2007</v>
      </c>
      <c r="C435" s="30">
        <v>2008</v>
      </c>
      <c r="D435" s="30">
        <v>2009</v>
      </c>
      <c r="E435" s="30">
        <v>2010</v>
      </c>
      <c r="I435" s="142"/>
      <c r="J435" s="142"/>
      <c r="K435" s="142"/>
      <c r="L435" s="142"/>
      <c r="M435" s="142"/>
      <c r="N435" s="142"/>
      <c r="AC435" s="134"/>
    </row>
    <row r="436" spans="1:29">
      <c r="A436" s="316" t="s">
        <v>151</v>
      </c>
      <c r="B436" s="317">
        <v>2668.8</v>
      </c>
      <c r="C436" s="317">
        <v>2585.6</v>
      </c>
      <c r="D436" s="317">
        <v>2400</v>
      </c>
      <c r="E436" s="317">
        <v>2250.9</v>
      </c>
      <c r="I436" s="225"/>
      <c r="J436" s="225"/>
      <c r="K436" s="225"/>
      <c r="L436" s="225"/>
      <c r="M436" s="225"/>
      <c r="N436" s="142"/>
      <c r="AC436" s="283"/>
    </row>
    <row r="437" spans="1:29">
      <c r="A437" s="316" t="s">
        <v>131</v>
      </c>
      <c r="B437" s="317">
        <v>25.9</v>
      </c>
      <c r="C437" s="317">
        <v>26.5</v>
      </c>
      <c r="D437" s="317">
        <v>27</v>
      </c>
      <c r="E437" s="318">
        <v>32.4</v>
      </c>
      <c r="I437" s="142"/>
      <c r="J437" s="142"/>
      <c r="K437" s="142"/>
      <c r="L437" s="142"/>
      <c r="M437" s="142"/>
      <c r="N437" s="142"/>
      <c r="AC437" s="45"/>
    </row>
    <row r="438" spans="1:29">
      <c r="A438" s="316" t="s">
        <v>152</v>
      </c>
      <c r="B438" s="319">
        <v>117.3</v>
      </c>
      <c r="C438" s="319">
        <v>124.1</v>
      </c>
      <c r="D438" s="319">
        <v>119.6</v>
      </c>
      <c r="E438" s="319">
        <v>126.3</v>
      </c>
      <c r="I438" s="142"/>
      <c r="J438" s="142"/>
      <c r="K438" s="142"/>
      <c r="L438" s="142"/>
      <c r="M438" s="142"/>
      <c r="N438" s="142"/>
      <c r="AC438" s="45"/>
    </row>
    <row r="439" spans="1:29">
      <c r="A439" s="320" t="s">
        <v>153</v>
      </c>
      <c r="B439" s="321">
        <v>2812</v>
      </c>
      <c r="C439" s="321">
        <v>2736.2</v>
      </c>
      <c r="D439" s="321">
        <v>2546.6</v>
      </c>
      <c r="E439" s="321">
        <v>2409.6</v>
      </c>
      <c r="I439" s="322"/>
      <c r="J439" s="322"/>
      <c r="K439" s="142"/>
      <c r="L439" s="142"/>
      <c r="M439" s="142"/>
      <c r="N439" s="142"/>
      <c r="AC439" s="45"/>
    </row>
    <row r="440" spans="1:29">
      <c r="A440" s="323" t="s">
        <v>154</v>
      </c>
      <c r="B440" s="317">
        <v>70374.8</v>
      </c>
      <c r="C440" s="317">
        <v>73151.199999999997</v>
      </c>
      <c r="D440" s="317">
        <v>73795.7</v>
      </c>
      <c r="E440" s="317">
        <v>74767.899999999994</v>
      </c>
      <c r="I440" s="322"/>
      <c r="J440" s="322"/>
      <c r="K440" s="142"/>
      <c r="L440" s="142"/>
      <c r="M440" s="142"/>
      <c r="N440" s="142"/>
      <c r="AC440" s="324"/>
    </row>
    <row r="441" spans="1:29" ht="26.25">
      <c r="A441" s="325" t="s">
        <v>155</v>
      </c>
      <c r="B441" s="319">
        <v>39957.5</v>
      </c>
      <c r="C441" s="319">
        <v>37404.699999999997</v>
      </c>
      <c r="D441" s="319">
        <v>34508.800000000003</v>
      </c>
      <c r="E441" s="319">
        <v>32227.7</v>
      </c>
      <c r="I441" s="322"/>
      <c r="J441" s="322"/>
      <c r="K441" s="142"/>
      <c r="L441" s="142"/>
      <c r="M441" s="142"/>
      <c r="N441" s="142"/>
      <c r="AC441" s="45"/>
    </row>
    <row r="442" spans="1:29">
      <c r="A442" s="326" t="s">
        <v>156</v>
      </c>
      <c r="B442" s="327" t="s">
        <v>43</v>
      </c>
      <c r="C442" s="328">
        <v>6.39</v>
      </c>
      <c r="D442" s="328">
        <v>7.7386516783474777</v>
      </c>
      <c r="E442" s="328">
        <v>6.6117437806429331</v>
      </c>
      <c r="I442" s="322"/>
      <c r="J442" s="322"/>
      <c r="K442" s="142"/>
      <c r="L442" s="142"/>
      <c r="M442" s="142"/>
      <c r="N442" s="142"/>
      <c r="AC442" s="45"/>
    </row>
    <row r="443" spans="1:29" ht="18" customHeight="1">
      <c r="A443" s="388" t="s">
        <v>157</v>
      </c>
      <c r="B443" s="388"/>
      <c r="C443" s="388"/>
      <c r="D443" s="388"/>
      <c r="E443" s="388"/>
      <c r="I443" s="322"/>
      <c r="J443" s="322"/>
      <c r="K443" s="142"/>
      <c r="L443" s="142"/>
      <c r="M443" s="142"/>
      <c r="N443" s="142"/>
      <c r="AC443" s="142"/>
    </row>
    <row r="444" spans="1:29">
      <c r="A444" s="329"/>
      <c r="G444" s="330"/>
      <c r="I444" s="142"/>
      <c r="J444" s="142"/>
      <c r="K444" s="142"/>
      <c r="L444" s="142"/>
      <c r="M444" s="142"/>
      <c r="N444" s="142"/>
    </row>
    <row r="445" spans="1:29" s="314" customFormat="1">
      <c r="A445" s="331"/>
      <c r="B445" s="2"/>
      <c r="C445" s="2"/>
      <c r="D445" s="2"/>
      <c r="E445" s="2"/>
      <c r="F445" s="3"/>
      <c r="G445" s="3"/>
      <c r="H445" s="3"/>
    </row>
    <row r="446" spans="1:29" ht="18.75">
      <c r="A446" s="332" t="s">
        <v>158</v>
      </c>
    </row>
    <row r="447" spans="1:29" ht="132" customHeight="1">
      <c r="A447" s="386" t="s">
        <v>159</v>
      </c>
      <c r="B447" s="387"/>
      <c r="C447" s="387"/>
      <c r="D447" s="387"/>
      <c r="E447" s="387"/>
    </row>
    <row r="448" spans="1:29">
      <c r="A448" s="108"/>
      <c r="B448" s="105"/>
      <c r="C448" s="105"/>
      <c r="D448" s="105"/>
      <c r="E448" s="105"/>
    </row>
    <row r="449" spans="1:9">
      <c r="A449" s="333" t="s">
        <v>160</v>
      </c>
      <c r="B449" s="273"/>
      <c r="C449" s="273"/>
      <c r="D449" s="273"/>
      <c r="E449" s="273"/>
    </row>
    <row r="450" spans="1:9">
      <c r="A450" s="334" t="s">
        <v>52</v>
      </c>
      <c r="B450" s="302"/>
      <c r="C450" s="302"/>
      <c r="D450" s="302"/>
      <c r="E450" s="302"/>
    </row>
    <row r="451" spans="1:9">
      <c r="A451" s="69" t="s">
        <v>92</v>
      </c>
      <c r="B451" s="131" t="s">
        <v>54</v>
      </c>
      <c r="C451" s="131" t="s">
        <v>22</v>
      </c>
      <c r="D451" s="335" t="s">
        <v>161</v>
      </c>
      <c r="E451" s="335" t="s">
        <v>6</v>
      </c>
    </row>
    <row r="452" spans="1:9">
      <c r="A452" s="336" t="s">
        <v>75</v>
      </c>
      <c r="B452" s="34">
        <v>9974190</v>
      </c>
      <c r="C452" s="34">
        <v>8155950</v>
      </c>
      <c r="D452" s="34">
        <v>1206780</v>
      </c>
      <c r="E452" s="34">
        <v>611460</v>
      </c>
      <c r="I452" s="142"/>
    </row>
    <row r="453" spans="1:9">
      <c r="A453" s="337" t="s">
        <v>162</v>
      </c>
      <c r="B453" s="191">
        <v>27326.547945205479</v>
      </c>
      <c r="C453" s="191">
        <v>22345.068493150684</v>
      </c>
      <c r="D453" s="191">
        <v>3306.2465753424658</v>
      </c>
      <c r="E453" s="191">
        <v>1675.2328767123288</v>
      </c>
      <c r="I453" s="142"/>
    </row>
    <row r="454" spans="1:9">
      <c r="A454" s="323" t="s">
        <v>163</v>
      </c>
      <c r="B454" s="106">
        <v>834300</v>
      </c>
      <c r="C454" s="37">
        <v>525000</v>
      </c>
      <c r="D454" s="37">
        <v>234300</v>
      </c>
      <c r="E454" s="37">
        <v>75000</v>
      </c>
      <c r="I454" s="142"/>
    </row>
    <row r="455" spans="1:9">
      <c r="A455" s="323" t="s">
        <v>164</v>
      </c>
      <c r="B455" s="338">
        <v>875400</v>
      </c>
      <c r="C455" s="37">
        <v>761400</v>
      </c>
      <c r="D455" s="37">
        <v>82500</v>
      </c>
      <c r="E455" s="37">
        <v>31500</v>
      </c>
      <c r="G455" s="314"/>
      <c r="I455" s="142"/>
    </row>
    <row r="456" spans="1:9">
      <c r="A456" s="323" t="s">
        <v>165</v>
      </c>
      <c r="B456" s="106">
        <v>828600</v>
      </c>
      <c r="C456" s="37">
        <v>250200</v>
      </c>
      <c r="D456" s="37">
        <v>184800</v>
      </c>
      <c r="E456" s="37">
        <v>393600</v>
      </c>
    </row>
    <row r="457" spans="1:9">
      <c r="A457" s="323" t="s">
        <v>166</v>
      </c>
      <c r="B457" s="106">
        <v>7402500</v>
      </c>
      <c r="C457" s="37">
        <v>6587700</v>
      </c>
      <c r="D457" s="37">
        <v>703800</v>
      </c>
      <c r="E457" s="37">
        <v>111000</v>
      </c>
    </row>
    <row r="458" spans="1:9">
      <c r="A458" s="323" t="s">
        <v>167</v>
      </c>
      <c r="B458" s="106">
        <v>4890</v>
      </c>
      <c r="C458" s="37">
        <v>3150</v>
      </c>
      <c r="D458" s="37">
        <v>1380</v>
      </c>
      <c r="E458" s="37">
        <v>360</v>
      </c>
    </row>
    <row r="459" spans="1:9">
      <c r="A459" s="323" t="s">
        <v>168</v>
      </c>
      <c r="B459" s="339">
        <v>28500</v>
      </c>
      <c r="C459" s="37">
        <v>28500</v>
      </c>
      <c r="D459" s="37">
        <v>0</v>
      </c>
      <c r="E459" s="268">
        <v>0</v>
      </c>
    </row>
    <row r="460" spans="1:9">
      <c r="A460" s="340" t="s">
        <v>169</v>
      </c>
      <c r="B460" s="109"/>
      <c r="C460" s="109"/>
      <c r="D460" s="109"/>
    </row>
    <row r="461" spans="1:9">
      <c r="A461" s="341" t="s">
        <v>170</v>
      </c>
      <c r="B461" s="342"/>
      <c r="C461" s="342"/>
      <c r="D461" s="342"/>
    </row>
    <row r="462" spans="1:9">
      <c r="A462" s="341"/>
      <c r="B462" s="342"/>
      <c r="C462" s="342"/>
      <c r="D462" s="342"/>
    </row>
    <row r="463" spans="1:9">
      <c r="A463" s="116" t="s">
        <v>171</v>
      </c>
      <c r="B463" s="342"/>
      <c r="C463" s="342"/>
      <c r="D463" s="342"/>
    </row>
    <row r="464" spans="1:9">
      <c r="A464" s="338"/>
      <c r="B464" s="342"/>
      <c r="C464" s="342"/>
      <c r="D464" s="342"/>
    </row>
    <row r="465" spans="1:4">
      <c r="A465" s="343"/>
      <c r="B465" s="342"/>
      <c r="C465" s="342"/>
      <c r="D465" s="342"/>
    </row>
    <row r="466" spans="1:4">
      <c r="A466" s="343"/>
      <c r="B466" s="342"/>
      <c r="C466" s="342"/>
      <c r="D466" s="342"/>
    </row>
    <row r="467" spans="1:4">
      <c r="A467" s="343"/>
      <c r="B467" s="342"/>
      <c r="C467" s="342"/>
      <c r="D467" s="342"/>
    </row>
    <row r="468" spans="1:4">
      <c r="A468" s="343"/>
      <c r="B468" s="342"/>
      <c r="C468" s="342"/>
      <c r="D468" s="342"/>
    </row>
    <row r="469" spans="1:4">
      <c r="A469" s="343"/>
      <c r="B469" s="342"/>
      <c r="C469" s="342"/>
      <c r="D469" s="342"/>
    </row>
    <row r="470" spans="1:4">
      <c r="A470" s="343"/>
      <c r="B470" s="342"/>
      <c r="C470" s="342"/>
      <c r="D470" s="342"/>
    </row>
    <row r="471" spans="1:4">
      <c r="A471" s="343"/>
      <c r="B471" s="342"/>
      <c r="C471" s="342"/>
      <c r="D471" s="342"/>
    </row>
    <row r="472" spans="1:4">
      <c r="A472" s="343"/>
      <c r="B472" s="342"/>
      <c r="C472" s="342"/>
      <c r="D472" s="342"/>
    </row>
    <row r="473" spans="1:4">
      <c r="A473" s="343"/>
      <c r="B473" s="342"/>
      <c r="C473" s="342"/>
      <c r="D473" s="342"/>
    </row>
    <row r="474" spans="1:4">
      <c r="A474" s="343"/>
      <c r="B474" s="342"/>
      <c r="C474" s="342"/>
      <c r="D474" s="342"/>
    </row>
    <row r="475" spans="1:4">
      <c r="A475" s="343"/>
      <c r="B475" s="342"/>
      <c r="C475" s="342"/>
      <c r="D475" s="342"/>
    </row>
    <row r="476" spans="1:4">
      <c r="A476" s="343"/>
      <c r="B476" s="342"/>
      <c r="C476" s="342"/>
      <c r="D476" s="342"/>
    </row>
    <row r="477" spans="1:4">
      <c r="A477" s="343"/>
      <c r="B477" s="342"/>
      <c r="C477" s="342"/>
      <c r="D477" s="342"/>
    </row>
    <row r="478" spans="1:4">
      <c r="A478" s="343"/>
      <c r="B478" s="342"/>
      <c r="C478" s="342"/>
      <c r="D478" s="342"/>
    </row>
    <row r="479" spans="1:4">
      <c r="A479" s="343"/>
      <c r="B479" s="342"/>
      <c r="C479" s="342"/>
      <c r="D479" s="342"/>
    </row>
    <row r="480" spans="1:4">
      <c r="A480" s="343"/>
      <c r="B480" s="342"/>
      <c r="C480" s="342"/>
      <c r="D480" s="342"/>
    </row>
    <row r="481" spans="1:31">
      <c r="A481" s="65"/>
      <c r="B481" s="261"/>
      <c r="C481" s="261"/>
      <c r="D481" s="261"/>
    </row>
    <row r="482" spans="1:31" ht="18.75">
      <c r="A482" s="344" t="s">
        <v>172</v>
      </c>
      <c r="B482" s="261"/>
      <c r="C482" s="261"/>
      <c r="D482" s="261"/>
    </row>
    <row r="483" spans="1:31" s="2" customFormat="1" ht="137.25" customHeight="1">
      <c r="A483" s="389" t="s">
        <v>173</v>
      </c>
      <c r="B483" s="389"/>
      <c r="C483" s="389"/>
      <c r="D483" s="389"/>
      <c r="E483" s="389"/>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5" spans="1:31">
      <c r="A485" s="104" t="s">
        <v>174</v>
      </c>
      <c r="B485" s="345"/>
      <c r="C485" s="345"/>
      <c r="D485" s="345"/>
      <c r="E485" s="345"/>
    </row>
    <row r="486" spans="1:31">
      <c r="A486" s="346" t="s">
        <v>175</v>
      </c>
      <c r="B486" s="347">
        <v>2007</v>
      </c>
      <c r="C486" s="347">
        <v>2008</v>
      </c>
      <c r="D486" s="347">
        <v>2009</v>
      </c>
      <c r="E486" s="347">
        <v>2010</v>
      </c>
    </row>
    <row r="487" spans="1:31">
      <c r="A487" s="348" t="s">
        <v>54</v>
      </c>
      <c r="B487" s="349">
        <v>1051</v>
      </c>
      <c r="C487" s="349">
        <v>489</v>
      </c>
      <c r="D487" s="349">
        <v>1114</v>
      </c>
      <c r="E487" s="349">
        <v>1259</v>
      </c>
    </row>
    <row r="488" spans="1:31">
      <c r="A488" s="296" t="s">
        <v>176</v>
      </c>
      <c r="B488" s="350">
        <v>128</v>
      </c>
      <c r="C488" s="350">
        <v>47</v>
      </c>
      <c r="D488" s="350">
        <v>205</v>
      </c>
      <c r="E488" s="350">
        <v>90</v>
      </c>
      <c r="AC488" s="351"/>
    </row>
    <row r="489" spans="1:31">
      <c r="A489" s="296" t="s">
        <v>177</v>
      </c>
      <c r="B489" s="350">
        <v>215</v>
      </c>
      <c r="C489" s="350">
        <v>85</v>
      </c>
      <c r="D489" s="350">
        <v>309</v>
      </c>
      <c r="E489" s="350">
        <v>471</v>
      </c>
    </row>
    <row r="490" spans="1:31">
      <c r="A490" s="296" t="s">
        <v>178</v>
      </c>
      <c r="B490" s="350">
        <v>77</v>
      </c>
      <c r="C490" s="350">
        <v>117</v>
      </c>
      <c r="D490" s="350">
        <v>133</v>
      </c>
      <c r="E490" s="350">
        <v>335</v>
      </c>
      <c r="AD490" s="351"/>
    </row>
    <row r="491" spans="1:31">
      <c r="A491" s="296" t="s">
        <v>179</v>
      </c>
      <c r="B491" s="350">
        <v>211</v>
      </c>
      <c r="C491" s="350">
        <v>212</v>
      </c>
      <c r="D491" s="350">
        <v>181</v>
      </c>
      <c r="E491" s="350">
        <v>193</v>
      </c>
    </row>
    <row r="492" spans="1:31">
      <c r="A492" s="350" t="s">
        <v>180</v>
      </c>
      <c r="B492" s="350">
        <v>170</v>
      </c>
      <c r="C492" s="350" t="s">
        <v>43</v>
      </c>
      <c r="D492" s="350">
        <v>36</v>
      </c>
      <c r="E492" s="350">
        <v>55</v>
      </c>
    </row>
    <row r="493" spans="1:31">
      <c r="A493" s="350" t="s">
        <v>181</v>
      </c>
      <c r="B493" s="350">
        <v>71</v>
      </c>
      <c r="C493" s="350" t="s">
        <v>43</v>
      </c>
      <c r="D493" s="350">
        <v>52</v>
      </c>
      <c r="E493" s="350">
        <v>51</v>
      </c>
    </row>
    <row r="494" spans="1:31">
      <c r="A494" s="350" t="s">
        <v>182</v>
      </c>
      <c r="B494" s="350" t="s">
        <v>43</v>
      </c>
      <c r="C494" s="350" t="s">
        <v>43</v>
      </c>
      <c r="D494" s="350">
        <v>123</v>
      </c>
      <c r="E494" s="350" t="s">
        <v>43</v>
      </c>
    </row>
    <row r="495" spans="1:31">
      <c r="A495" s="296" t="s">
        <v>183</v>
      </c>
      <c r="B495" s="350">
        <v>5</v>
      </c>
      <c r="C495" s="350">
        <v>12</v>
      </c>
      <c r="D495" s="350">
        <v>30</v>
      </c>
      <c r="E495" s="350">
        <v>12</v>
      </c>
    </row>
    <row r="496" spans="1:31">
      <c r="A496" s="350" t="s">
        <v>184</v>
      </c>
      <c r="B496" s="350">
        <v>69</v>
      </c>
      <c r="C496" s="350" t="s">
        <v>43</v>
      </c>
      <c r="D496" s="350">
        <v>45</v>
      </c>
      <c r="E496" s="350">
        <v>52</v>
      </c>
    </row>
    <row r="497" spans="1:31">
      <c r="A497" s="298" t="s">
        <v>185</v>
      </c>
      <c r="B497" s="352">
        <v>105</v>
      </c>
      <c r="C497" s="352">
        <v>16</v>
      </c>
      <c r="D497" s="352" t="s">
        <v>43</v>
      </c>
      <c r="E497" s="352" t="s">
        <v>43</v>
      </c>
    </row>
    <row r="498" spans="1:31">
      <c r="A498" s="353" t="s">
        <v>186</v>
      </c>
      <c r="B498" s="271"/>
      <c r="C498" s="271"/>
      <c r="D498" s="271"/>
      <c r="E498" s="271"/>
    </row>
    <row r="499" spans="1:31">
      <c r="A499" s="354"/>
      <c r="B499" s="271"/>
      <c r="C499" s="271"/>
      <c r="D499" s="271"/>
      <c r="E499" s="271"/>
    </row>
    <row r="500" spans="1:31" s="2" customFormat="1" ht="15.75">
      <c r="A500" s="355" t="s">
        <v>187</v>
      </c>
      <c r="B500" s="105"/>
      <c r="C500" s="105"/>
      <c r="D500" s="105"/>
      <c r="E500" s="142"/>
      <c r="F500" s="356"/>
      <c r="G500" s="3"/>
      <c r="H500" s="3"/>
      <c r="I500" s="3"/>
      <c r="J500" s="3"/>
      <c r="K500" s="3"/>
      <c r="L500" s="3"/>
      <c r="M500" s="3"/>
      <c r="N500" s="3"/>
      <c r="O500" s="3"/>
      <c r="P500" s="3"/>
      <c r="Q500" s="3"/>
      <c r="R500" s="3"/>
      <c r="S500" s="3"/>
      <c r="T500" s="3"/>
      <c r="U500" s="3"/>
      <c r="V500" s="3"/>
      <c r="W500" s="3"/>
      <c r="X500" s="3"/>
      <c r="Y500" s="3"/>
      <c r="Z500" s="3"/>
      <c r="AA500" s="3"/>
      <c r="AB500" s="3"/>
      <c r="AD500" s="3"/>
      <c r="AE500" s="3"/>
    </row>
    <row r="501" spans="1:31">
      <c r="A501" s="346" t="s">
        <v>188</v>
      </c>
      <c r="B501" s="131">
        <v>2007</v>
      </c>
      <c r="C501" s="131">
        <v>2008</v>
      </c>
      <c r="D501" s="70">
        <v>2009</v>
      </c>
      <c r="E501" s="70">
        <v>2010</v>
      </c>
      <c r="F501" s="356"/>
    </row>
    <row r="502" spans="1:31">
      <c r="A502" s="348" t="s">
        <v>54</v>
      </c>
      <c r="B502" s="357">
        <v>527</v>
      </c>
      <c r="C502" s="33">
        <v>498</v>
      </c>
      <c r="D502" s="358">
        <f>SUM(D503:D505)</f>
        <v>538</v>
      </c>
      <c r="E502" s="284">
        <v>451</v>
      </c>
      <c r="F502" s="356"/>
    </row>
    <row r="503" spans="1:31">
      <c r="A503" s="296" t="s">
        <v>189</v>
      </c>
      <c r="B503" s="50">
        <v>427</v>
      </c>
      <c r="C503" s="359">
        <v>422</v>
      </c>
      <c r="D503" s="360">
        <v>430</v>
      </c>
      <c r="E503" s="360">
        <v>350</v>
      </c>
      <c r="F503" s="356"/>
    </row>
    <row r="504" spans="1:31">
      <c r="A504" s="296" t="s">
        <v>190</v>
      </c>
      <c r="B504" s="50">
        <v>66</v>
      </c>
      <c r="C504" s="359">
        <v>68</v>
      </c>
      <c r="D504" s="360">
        <v>82</v>
      </c>
      <c r="E504" s="360">
        <v>75</v>
      </c>
      <c r="F504" s="356"/>
      <c r="G504" s="142"/>
    </row>
    <row r="505" spans="1:31">
      <c r="A505" s="298" t="s">
        <v>191</v>
      </c>
      <c r="B505" s="51">
        <v>34</v>
      </c>
      <c r="C505" s="44">
        <v>8</v>
      </c>
      <c r="D505" s="298">
        <v>26</v>
      </c>
      <c r="E505" s="298">
        <v>26</v>
      </c>
      <c r="F505" s="356"/>
      <c r="G505" s="361"/>
    </row>
    <row r="506" spans="1:31">
      <c r="A506" s="362" t="s">
        <v>186</v>
      </c>
      <c r="B506" s="105"/>
      <c r="C506" s="105"/>
      <c r="D506" s="105"/>
      <c r="E506" s="54"/>
      <c r="F506" s="356"/>
      <c r="G506" s="363"/>
    </row>
    <row r="507" spans="1:31">
      <c r="A507" s="364"/>
      <c r="B507" s="105"/>
      <c r="C507" s="105"/>
      <c r="D507" s="105"/>
      <c r="E507" s="105"/>
      <c r="F507" s="356"/>
      <c r="G507" s="363"/>
    </row>
    <row r="508" spans="1:31">
      <c r="A508" s="365" t="s">
        <v>192</v>
      </c>
      <c r="B508" s="105"/>
      <c r="C508" s="105"/>
      <c r="D508" s="105"/>
      <c r="E508" s="105"/>
    </row>
    <row r="509" spans="1:31">
      <c r="A509" s="69" t="s">
        <v>150</v>
      </c>
      <c r="B509" s="70">
        <v>2005</v>
      </c>
      <c r="C509" s="131">
        <v>2008</v>
      </c>
      <c r="D509" s="131">
        <v>2009</v>
      </c>
      <c r="E509" s="69">
        <v>2010</v>
      </c>
    </row>
    <row r="510" spans="1:31">
      <c r="A510" s="296" t="s">
        <v>193</v>
      </c>
      <c r="B510" s="366">
        <v>6</v>
      </c>
      <c r="C510" s="367">
        <v>4</v>
      </c>
      <c r="D510" s="367">
        <v>7</v>
      </c>
      <c r="E510" s="103">
        <v>4</v>
      </c>
    </row>
    <row r="511" spans="1:31">
      <c r="A511" s="296" t="s">
        <v>194</v>
      </c>
      <c r="B511" s="360" t="s">
        <v>145</v>
      </c>
      <c r="C511" s="50">
        <v>9</v>
      </c>
      <c r="D511" s="50">
        <v>7</v>
      </c>
      <c r="E511" s="103">
        <v>11</v>
      </c>
    </row>
    <row r="512" spans="1:31">
      <c r="A512" s="368" t="s">
        <v>195</v>
      </c>
      <c r="B512" s="360">
        <v>0</v>
      </c>
      <c r="C512" s="50">
        <v>2</v>
      </c>
      <c r="D512" s="50">
        <v>1</v>
      </c>
      <c r="E512" s="369">
        <v>0</v>
      </c>
    </row>
    <row r="513" spans="1:5">
      <c r="A513" s="296" t="s">
        <v>196</v>
      </c>
      <c r="B513" s="360">
        <v>53</v>
      </c>
      <c r="C513" s="50">
        <v>68</v>
      </c>
      <c r="D513" s="50">
        <v>75</v>
      </c>
      <c r="E513" s="103">
        <v>66</v>
      </c>
    </row>
    <row r="514" spans="1:5">
      <c r="A514" s="296" t="s">
        <v>197</v>
      </c>
      <c r="B514" s="360">
        <v>123</v>
      </c>
      <c r="C514" s="50">
        <v>114</v>
      </c>
      <c r="D514" s="50">
        <v>93</v>
      </c>
      <c r="E514" s="103">
        <v>144</v>
      </c>
    </row>
    <row r="515" spans="1:5">
      <c r="A515" s="296" t="s">
        <v>198</v>
      </c>
      <c r="B515" s="360">
        <v>41</v>
      </c>
      <c r="C515" s="50">
        <v>48</v>
      </c>
      <c r="D515" s="50">
        <v>44</v>
      </c>
      <c r="E515" s="103">
        <v>58</v>
      </c>
    </row>
    <row r="516" spans="1:5">
      <c r="A516" s="296" t="s">
        <v>199</v>
      </c>
      <c r="B516" s="360" t="s">
        <v>145</v>
      </c>
      <c r="C516" s="50" t="s">
        <v>145</v>
      </c>
      <c r="D516" s="50">
        <v>164</v>
      </c>
      <c r="E516" s="103">
        <v>131</v>
      </c>
    </row>
    <row r="517" spans="1:5">
      <c r="A517" s="368" t="s">
        <v>200</v>
      </c>
      <c r="B517" s="360" t="s">
        <v>145</v>
      </c>
      <c r="C517" s="50" t="s">
        <v>145</v>
      </c>
      <c r="D517" s="50" t="s">
        <v>145</v>
      </c>
      <c r="E517" s="368" t="s">
        <v>145</v>
      </c>
    </row>
    <row r="518" spans="1:5">
      <c r="A518" s="296" t="s">
        <v>201</v>
      </c>
      <c r="B518" s="360" t="s">
        <v>145</v>
      </c>
      <c r="C518" s="50" t="s">
        <v>145</v>
      </c>
      <c r="D518" s="50" t="s">
        <v>145</v>
      </c>
      <c r="E518" s="296" t="s">
        <v>145</v>
      </c>
    </row>
    <row r="519" spans="1:5">
      <c r="A519" s="368" t="s">
        <v>202</v>
      </c>
      <c r="B519" s="360" t="s">
        <v>145</v>
      </c>
      <c r="C519" s="50" t="s">
        <v>145</v>
      </c>
      <c r="D519" s="50" t="s">
        <v>145</v>
      </c>
      <c r="E519" s="368" t="s">
        <v>145</v>
      </c>
    </row>
    <row r="520" spans="1:5">
      <c r="A520" s="296" t="s">
        <v>203</v>
      </c>
      <c r="B520" s="296">
        <v>171</v>
      </c>
      <c r="C520" s="359">
        <v>169</v>
      </c>
      <c r="D520" s="359">
        <v>135</v>
      </c>
      <c r="E520" s="103">
        <v>177</v>
      </c>
    </row>
    <row r="521" spans="1:5">
      <c r="A521" s="298" t="s">
        <v>204</v>
      </c>
      <c r="B521" s="370" t="s">
        <v>145</v>
      </c>
      <c r="C521" s="64" t="s">
        <v>145</v>
      </c>
      <c r="D521" s="371">
        <v>24255</v>
      </c>
      <c r="E521" s="372">
        <v>30055</v>
      </c>
    </row>
    <row r="522" spans="1:5">
      <c r="A522" s="147" t="s">
        <v>63</v>
      </c>
      <c r="B522" s="105"/>
      <c r="C522" s="105"/>
      <c r="D522" s="105"/>
      <c r="E522" s="105"/>
    </row>
    <row r="523" spans="1:5">
      <c r="A523" s="108"/>
      <c r="B523" s="105"/>
      <c r="C523" s="105"/>
      <c r="D523" s="105"/>
      <c r="E523" s="105"/>
    </row>
    <row r="524" spans="1:5">
      <c r="A524" s="116" t="s">
        <v>205</v>
      </c>
      <c r="B524" s="105"/>
      <c r="C524" s="105"/>
      <c r="D524" s="105"/>
      <c r="E524" s="105"/>
    </row>
    <row r="525" spans="1:5">
      <c r="A525" s="69" t="s">
        <v>150</v>
      </c>
      <c r="B525" s="70">
        <v>2005</v>
      </c>
      <c r="C525" s="131">
        <v>2008</v>
      </c>
      <c r="D525" s="131">
        <v>2009</v>
      </c>
      <c r="E525" s="69">
        <v>2010</v>
      </c>
    </row>
    <row r="526" spans="1:5">
      <c r="A526" s="296" t="s">
        <v>206</v>
      </c>
      <c r="B526" s="373">
        <v>171</v>
      </c>
      <c r="C526" s="166">
        <v>298</v>
      </c>
      <c r="D526" s="166">
        <v>313</v>
      </c>
      <c r="E526" s="374">
        <v>355</v>
      </c>
    </row>
    <row r="527" spans="1:5">
      <c r="A527" s="296" t="s">
        <v>207</v>
      </c>
      <c r="B527" s="360">
        <v>0.31</v>
      </c>
      <c r="C527" s="50">
        <v>0.23</v>
      </c>
      <c r="D527" s="50">
        <v>0.24</v>
      </c>
      <c r="E527" s="103">
        <v>0.19</v>
      </c>
    </row>
    <row r="528" spans="1:5">
      <c r="A528" s="368" t="s">
        <v>208</v>
      </c>
      <c r="B528" s="360" t="s">
        <v>145</v>
      </c>
      <c r="C528" s="50" t="s">
        <v>145</v>
      </c>
      <c r="D528" s="50" t="s">
        <v>145</v>
      </c>
      <c r="E528" s="368" t="s">
        <v>145</v>
      </c>
    </row>
    <row r="529" spans="1:5">
      <c r="A529" s="296" t="s">
        <v>209</v>
      </c>
      <c r="B529" s="360">
        <v>1.27</v>
      </c>
      <c r="C529" s="50">
        <v>0.79</v>
      </c>
      <c r="D529" s="50">
        <v>0.68</v>
      </c>
      <c r="E529" s="103">
        <v>0.76</v>
      </c>
    </row>
    <row r="530" spans="1:5">
      <c r="A530" s="298" t="s">
        <v>210</v>
      </c>
      <c r="B530" s="298">
        <v>3.5</v>
      </c>
      <c r="C530" s="51">
        <v>1.34</v>
      </c>
      <c r="D530" s="51">
        <v>2.23</v>
      </c>
      <c r="E530" s="375">
        <v>1.1299999999999999</v>
      </c>
    </row>
    <row r="531" spans="1:5">
      <c r="A531" s="147" t="s">
        <v>63</v>
      </c>
      <c r="B531" s="105"/>
      <c r="C531" s="105"/>
      <c r="D531" s="105"/>
      <c r="E531" s="105"/>
    </row>
    <row r="532" spans="1:5">
      <c r="A532" s="103"/>
      <c r="B532" s="105"/>
      <c r="C532" s="105"/>
      <c r="D532" s="105"/>
      <c r="E532" s="105"/>
    </row>
    <row r="533" spans="1:5">
      <c r="A533" s="365" t="s">
        <v>211</v>
      </c>
      <c r="B533" s="105"/>
      <c r="C533" s="105"/>
      <c r="D533" s="105"/>
      <c r="E533" s="105"/>
    </row>
    <row r="534" spans="1:5">
      <c r="A534" s="69" t="s">
        <v>150</v>
      </c>
      <c r="B534" s="70">
        <v>2005</v>
      </c>
      <c r="C534" s="70">
        <v>2008</v>
      </c>
      <c r="D534" s="70">
        <v>2009</v>
      </c>
      <c r="E534" s="30">
        <v>2010</v>
      </c>
    </row>
    <row r="535" spans="1:5">
      <c r="A535" s="296" t="s">
        <v>193</v>
      </c>
      <c r="B535" s="360">
        <v>1</v>
      </c>
      <c r="C535" s="360">
        <v>3</v>
      </c>
      <c r="D535" s="360">
        <v>3</v>
      </c>
      <c r="E535" s="369">
        <v>6</v>
      </c>
    </row>
    <row r="536" spans="1:5">
      <c r="A536" s="296" t="s">
        <v>194</v>
      </c>
      <c r="B536" s="360">
        <v>0</v>
      </c>
      <c r="C536" s="360">
        <v>0</v>
      </c>
      <c r="D536" s="360">
        <v>0</v>
      </c>
      <c r="E536" s="103">
        <v>0</v>
      </c>
    </row>
    <row r="537" spans="1:5">
      <c r="A537" s="368" t="s">
        <v>195</v>
      </c>
      <c r="B537" s="360">
        <v>0</v>
      </c>
      <c r="C537" s="360">
        <v>0</v>
      </c>
      <c r="D537" s="360">
        <v>0</v>
      </c>
      <c r="E537" s="103">
        <v>1</v>
      </c>
    </row>
    <row r="538" spans="1:5">
      <c r="A538" s="296" t="s">
        <v>196</v>
      </c>
      <c r="B538" s="360">
        <v>9</v>
      </c>
      <c r="C538" s="360">
        <v>27</v>
      </c>
      <c r="D538" s="360">
        <v>19</v>
      </c>
      <c r="E538" s="369">
        <v>22</v>
      </c>
    </row>
    <row r="539" spans="1:5">
      <c r="A539" s="296" t="s">
        <v>197</v>
      </c>
      <c r="B539" s="360">
        <v>5</v>
      </c>
      <c r="C539" s="360">
        <v>290</v>
      </c>
      <c r="D539" s="360">
        <v>531</v>
      </c>
      <c r="E539" s="103">
        <v>472</v>
      </c>
    </row>
    <row r="540" spans="1:5">
      <c r="A540" s="296" t="s">
        <v>198</v>
      </c>
      <c r="B540" s="360">
        <v>0</v>
      </c>
      <c r="C540" s="360">
        <v>3</v>
      </c>
      <c r="D540" s="360">
        <v>4</v>
      </c>
      <c r="E540" s="103">
        <v>1</v>
      </c>
    </row>
    <row r="541" spans="1:5">
      <c r="A541" s="296" t="s">
        <v>199</v>
      </c>
      <c r="B541" s="360">
        <v>4</v>
      </c>
      <c r="C541" s="360">
        <v>66</v>
      </c>
      <c r="D541" s="360">
        <v>72</v>
      </c>
      <c r="E541" s="369">
        <v>51</v>
      </c>
    </row>
    <row r="542" spans="1:5">
      <c r="A542" s="368" t="s">
        <v>200</v>
      </c>
      <c r="B542" s="360">
        <v>0</v>
      </c>
      <c r="C542" s="360">
        <v>0</v>
      </c>
      <c r="D542" s="360">
        <v>3</v>
      </c>
      <c r="E542" s="103">
        <v>0</v>
      </c>
    </row>
    <row r="543" spans="1:5">
      <c r="A543" s="296" t="s">
        <v>201</v>
      </c>
      <c r="B543" s="360">
        <v>0</v>
      </c>
      <c r="C543" s="360">
        <v>6</v>
      </c>
      <c r="D543" s="360">
        <v>9</v>
      </c>
      <c r="E543" s="103">
        <v>4</v>
      </c>
    </row>
    <row r="544" spans="1:5">
      <c r="A544" s="368" t="s">
        <v>202</v>
      </c>
      <c r="B544" s="360">
        <v>0</v>
      </c>
      <c r="C544" s="360">
        <v>0</v>
      </c>
      <c r="D544" s="360">
        <v>0</v>
      </c>
      <c r="E544" s="369">
        <v>0</v>
      </c>
    </row>
    <row r="545" spans="1:5">
      <c r="A545" s="296" t="s">
        <v>203</v>
      </c>
      <c r="B545" s="360">
        <v>44</v>
      </c>
      <c r="C545" s="360">
        <v>15</v>
      </c>
      <c r="D545" s="360">
        <v>8</v>
      </c>
      <c r="E545" s="103">
        <v>3</v>
      </c>
    </row>
    <row r="546" spans="1:5">
      <c r="A546" s="298" t="s">
        <v>204</v>
      </c>
      <c r="B546" s="298">
        <v>43</v>
      </c>
      <c r="C546" s="298">
        <v>948</v>
      </c>
      <c r="D546" s="376">
        <v>1423</v>
      </c>
      <c r="E546" s="375">
        <v>545</v>
      </c>
    </row>
    <row r="547" spans="1:5">
      <c r="A547" s="147" t="s">
        <v>101</v>
      </c>
      <c r="B547" s="105"/>
      <c r="C547" s="105"/>
      <c r="D547" s="105"/>
      <c r="E547" s="105"/>
    </row>
    <row r="548" spans="1:5">
      <c r="A548" s="103"/>
      <c r="B548" s="105"/>
      <c r="C548" s="105"/>
      <c r="D548" s="105"/>
      <c r="E548" s="105"/>
    </row>
    <row r="549" spans="1:5">
      <c r="A549" s="116" t="s">
        <v>212</v>
      </c>
      <c r="B549" s="377"/>
      <c r="C549" s="105"/>
      <c r="D549" s="105"/>
      <c r="E549" s="105"/>
    </row>
    <row r="550" spans="1:5">
      <c r="A550" s="69" t="s">
        <v>150</v>
      </c>
      <c r="B550" s="30">
        <v>2005</v>
      </c>
      <c r="C550" s="30">
        <v>2008</v>
      </c>
      <c r="D550" s="30">
        <v>2009</v>
      </c>
      <c r="E550" s="30">
        <v>2010</v>
      </c>
    </row>
    <row r="551" spans="1:5">
      <c r="A551" s="296" t="s">
        <v>206</v>
      </c>
      <c r="B551" s="378">
        <v>9.8549790000000002</v>
      </c>
      <c r="C551" s="379">
        <v>36.846744999999999</v>
      </c>
      <c r="D551" s="378">
        <v>50.568640000000002</v>
      </c>
      <c r="E551" s="378">
        <v>42.131225999999998</v>
      </c>
    </row>
    <row r="552" spans="1:5">
      <c r="A552" s="296" t="s">
        <v>207</v>
      </c>
      <c r="B552" s="378">
        <v>0.91324395516215717</v>
      </c>
      <c r="C552" s="380">
        <v>0.73276486159089493</v>
      </c>
      <c r="D552" s="378">
        <v>0.37572693273934199</v>
      </c>
      <c r="E552" s="378">
        <v>0.52217801589728252</v>
      </c>
    </row>
    <row r="553" spans="1:5">
      <c r="A553" s="368" t="s">
        <v>208</v>
      </c>
      <c r="B553" s="378">
        <v>2.1</v>
      </c>
      <c r="C553" s="380">
        <v>6.1</v>
      </c>
      <c r="D553" s="378">
        <v>4.7</v>
      </c>
      <c r="E553" s="378">
        <v>17.100000000000001</v>
      </c>
    </row>
    <row r="554" spans="1:5">
      <c r="A554" s="298" t="s">
        <v>213</v>
      </c>
      <c r="B554" s="381">
        <v>0.1</v>
      </c>
      <c r="C554" s="381">
        <v>8</v>
      </c>
      <c r="D554" s="381">
        <v>10.6</v>
      </c>
      <c r="E554" s="381">
        <v>11.3</v>
      </c>
    </row>
    <row r="555" spans="1:5">
      <c r="A555" s="147" t="s">
        <v>101</v>
      </c>
      <c r="B555" s="380"/>
      <c r="C555" s="380"/>
      <c r="D555" s="382"/>
      <c r="E555" s="382"/>
    </row>
    <row r="556" spans="1:5">
      <c r="A556" s="383" t="s">
        <v>214</v>
      </c>
      <c r="B556" s="384"/>
      <c r="C556" s="384"/>
      <c r="D556" s="385"/>
      <c r="E556" s="385"/>
    </row>
    <row r="557" spans="1:5">
      <c r="A557" s="103"/>
    </row>
    <row r="558" spans="1:5">
      <c r="A558" s="103"/>
    </row>
    <row r="559" spans="1:5">
      <c r="A559" s="103"/>
    </row>
    <row r="560" spans="1:5">
      <c r="A560" s="103"/>
    </row>
    <row r="561" spans="1:1">
      <c r="A561" s="103"/>
    </row>
    <row r="562" spans="1:1">
      <c r="A562" s="103"/>
    </row>
    <row r="563" spans="1:1">
      <c r="A563" s="103"/>
    </row>
    <row r="564" spans="1:1">
      <c r="A564" s="103"/>
    </row>
    <row r="565" spans="1:1">
      <c r="A565" s="103"/>
    </row>
    <row r="566" spans="1:1">
      <c r="A566" s="103"/>
    </row>
    <row r="567" spans="1:1">
      <c r="A567" s="103"/>
    </row>
  </sheetData>
  <protectedRanges>
    <protectedRange sqref="C56:E56" name="Range1_1_5"/>
    <protectedRange sqref="B359:E376 AC383:AC387 B383:B386 C383:D384 C385:E386" name="Range1_1"/>
    <protectedRange sqref="B401:B403" name="Range1_1_6"/>
    <protectedRange sqref="C401:C403" name="Range1_1_7"/>
    <protectedRange sqref="B392:B394" name="Range1_2"/>
    <protectedRange sqref="C392:C394" name="Range1_3"/>
    <protectedRange sqref="C453:C459" name="Range1_2_1_1"/>
    <protectedRange sqref="D453:D459" name="Range1_2_1_1_1"/>
    <protectedRange sqref="E453:E459" name="Range1_2_1_2"/>
    <protectedRange sqref="B346:B348" name="Range1_4"/>
    <protectedRange sqref="C346:C348" name="Range1_5"/>
    <protectedRange sqref="D346:D348" name="Range1_6"/>
    <protectedRange sqref="B356:B358" name="Range1_7"/>
    <protectedRange sqref="C356:C358" name="Range1_8"/>
    <protectedRange sqref="D356:D358" name="Range1_9"/>
    <protectedRange sqref="E356:E358" name="Range1_10"/>
    <protectedRange sqref="B6:B8" name="Range1_1_3"/>
    <protectedRange sqref="D6:D8" name="Range1_1_8"/>
    <protectedRange sqref="E8 E6" name="Range1_1_9"/>
  </protectedRanges>
  <mergeCells count="10">
    <mergeCell ref="A322:E322"/>
    <mergeCell ref="A443:E443"/>
    <mergeCell ref="A447:E447"/>
    <mergeCell ref="A483:E483"/>
    <mergeCell ref="A2:E2"/>
    <mergeCell ref="A4:A5"/>
    <mergeCell ref="B4:C4"/>
    <mergeCell ref="E4:F4"/>
    <mergeCell ref="B11:C11"/>
    <mergeCell ref="E66:G66"/>
  </mergeCells>
  <pageMargins left="0.7" right="0.7" top="0.75" bottom="0.56999999999999995" header="0.3" footer="0.3"/>
  <pageSetup paperSize="9" scale="61" orientation="portrait" r:id="rId1"/>
  <headerFooter>
    <oddFooter>&amp;C&amp;P</oddFooter>
  </headerFooter>
  <rowBreaks count="12" manualBreakCount="12">
    <brk id="47" max="12" man="1"/>
    <brk id="97" max="12" man="1"/>
    <brk id="140" max="12" man="1"/>
    <brk id="179" max="12" man="1"/>
    <brk id="236" max="12" man="1"/>
    <brk id="271" max="12" man="1"/>
    <brk id="319" max="12" man="1"/>
    <brk id="377" max="12" man="1"/>
    <brk id="404" max="12" man="1"/>
    <brk id="443" max="12" man="1"/>
    <brk id="481" max="12" man="1"/>
    <brk id="532" max="12" man="1"/>
  </rowBreaks>
  <colBreaks count="1" manualBreakCount="1">
    <brk id="5" max="5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7"/>
  <sheetViews>
    <sheetView rightToLeft="1" tabSelected="1" workbookViewId="0">
      <selection activeCell="L18" sqref="L18"/>
    </sheetView>
  </sheetViews>
  <sheetFormatPr defaultRowHeight="15"/>
  <cols>
    <col min="1" max="1" width="40.85546875" bestFit="1" customWidth="1"/>
    <col min="3" max="3" width="11" customWidth="1"/>
    <col min="8" max="8" width="14" bestFit="1" customWidth="1"/>
  </cols>
  <sheetData>
    <row r="1" spans="1:8">
      <c r="A1" s="397" t="s">
        <v>215</v>
      </c>
    </row>
    <row r="2" spans="1:8">
      <c r="A2" s="398" t="s">
        <v>216</v>
      </c>
      <c r="B2" s="398"/>
      <c r="C2" s="398"/>
      <c r="D2" s="398"/>
      <c r="E2" s="398"/>
      <c r="F2" s="398"/>
      <c r="G2" s="398"/>
      <c r="H2" s="398"/>
    </row>
    <row r="3" spans="1:8">
      <c r="A3" s="399" t="s">
        <v>217</v>
      </c>
      <c r="B3" s="400">
        <v>2009</v>
      </c>
      <c r="C3" s="400">
        <v>2008</v>
      </c>
      <c r="D3" s="400">
        <v>2007</v>
      </c>
      <c r="E3" s="400">
        <v>2006</v>
      </c>
      <c r="F3" s="400">
        <v>2005</v>
      </c>
      <c r="G3" s="400">
        <v>2005</v>
      </c>
      <c r="H3" s="401" t="s">
        <v>218</v>
      </c>
    </row>
    <row r="4" spans="1:8">
      <c r="A4" s="402">
        <v>873</v>
      </c>
      <c r="B4" s="402">
        <v>790</v>
      </c>
      <c r="C4" s="402">
        <v>773.8</v>
      </c>
      <c r="D4" s="402">
        <v>756.7</v>
      </c>
      <c r="E4" s="402">
        <v>722.1</v>
      </c>
      <c r="F4" s="402">
        <v>667</v>
      </c>
      <c r="G4" s="402">
        <v>667</v>
      </c>
      <c r="H4" s="403" t="s">
        <v>54</v>
      </c>
    </row>
    <row r="5" spans="1:8">
      <c r="A5" s="404">
        <v>596.20000000000005</v>
      </c>
      <c r="B5" s="404">
        <v>540.1</v>
      </c>
      <c r="C5" s="404">
        <v>528.9</v>
      </c>
      <c r="D5" s="404">
        <v>517.20000000000005</v>
      </c>
      <c r="E5" s="404">
        <v>493.7</v>
      </c>
      <c r="F5" s="404">
        <v>456</v>
      </c>
      <c r="G5" s="404">
        <v>456</v>
      </c>
      <c r="H5" s="405" t="s">
        <v>219</v>
      </c>
    </row>
    <row r="6" spans="1:8">
      <c r="A6" s="404">
        <v>82.3</v>
      </c>
      <c r="B6" s="404">
        <v>75.5</v>
      </c>
      <c r="C6" s="404">
        <v>73.900000000000006</v>
      </c>
      <c r="D6" s="404">
        <v>72.3</v>
      </c>
      <c r="E6" s="404">
        <v>69</v>
      </c>
      <c r="F6" s="404">
        <v>63.7</v>
      </c>
      <c r="G6" s="404">
        <v>63.7</v>
      </c>
      <c r="H6" s="405" t="s">
        <v>220</v>
      </c>
    </row>
    <row r="7" spans="1:8">
      <c r="A7" s="404">
        <v>146.30000000000001</v>
      </c>
      <c r="B7" s="404">
        <v>133</v>
      </c>
      <c r="C7" s="404">
        <v>130.30000000000001</v>
      </c>
      <c r="D7" s="404">
        <v>127.4</v>
      </c>
      <c r="E7" s="404">
        <v>121.6</v>
      </c>
      <c r="F7" s="404">
        <v>112.3</v>
      </c>
      <c r="G7" s="404">
        <v>112.3</v>
      </c>
      <c r="H7" s="405" t="s">
        <v>221</v>
      </c>
    </row>
    <row r="8" spans="1:8">
      <c r="A8" s="404">
        <v>32.4</v>
      </c>
      <c r="B8" s="404">
        <v>27</v>
      </c>
      <c r="C8" s="404">
        <v>26.5</v>
      </c>
      <c r="D8" s="404">
        <v>25.9</v>
      </c>
      <c r="E8" s="404">
        <v>24.7</v>
      </c>
      <c r="F8" s="404">
        <v>22.8</v>
      </c>
      <c r="G8" s="404">
        <v>22.8</v>
      </c>
      <c r="H8" s="405" t="s">
        <v>222</v>
      </c>
    </row>
    <row r="9" spans="1:8">
      <c r="A9" s="404">
        <v>5.7</v>
      </c>
      <c r="B9" s="404">
        <v>5.3</v>
      </c>
      <c r="C9" s="404">
        <v>5.2</v>
      </c>
      <c r="D9" s="404">
        <v>5.0999999999999996</v>
      </c>
      <c r="E9" s="404">
        <v>4.9000000000000004</v>
      </c>
      <c r="F9" s="404">
        <v>4.5</v>
      </c>
      <c r="G9" s="404">
        <v>4.5</v>
      </c>
      <c r="H9" s="405" t="s">
        <v>223</v>
      </c>
    </row>
    <row r="10" spans="1:8">
      <c r="A10" s="404">
        <v>10.1</v>
      </c>
      <c r="B10" s="404">
        <v>9.1</v>
      </c>
      <c r="C10" s="404">
        <v>9</v>
      </c>
      <c r="D10" s="404">
        <v>8.8000000000000007</v>
      </c>
      <c r="E10" s="404">
        <v>8.4</v>
      </c>
      <c r="F10" s="404">
        <v>7.7</v>
      </c>
      <c r="G10" s="404">
        <v>7.7</v>
      </c>
      <c r="H10" s="405" t="s">
        <v>224</v>
      </c>
    </row>
    <row r="11" spans="1:8">
      <c r="A11" s="406" t="s">
        <v>225</v>
      </c>
      <c r="B11" s="406"/>
      <c r="C11" s="406"/>
      <c r="D11" s="406"/>
      <c r="E11" s="406"/>
      <c r="F11" s="406"/>
      <c r="G11" s="406"/>
      <c r="H11" s="406"/>
    </row>
    <row r="12" spans="1:8">
      <c r="A12" s="407" t="s">
        <v>226</v>
      </c>
      <c r="B12" s="407"/>
      <c r="C12" s="407"/>
      <c r="D12" s="407"/>
      <c r="E12" s="407"/>
      <c r="F12" s="407"/>
      <c r="G12" s="407"/>
      <c r="H12" s="407"/>
    </row>
    <row r="13" spans="1:8">
      <c r="A13" s="408" t="s">
        <v>227</v>
      </c>
      <c r="B13" s="408"/>
      <c r="C13" s="408"/>
      <c r="D13" s="408"/>
      <c r="E13" s="408"/>
      <c r="F13" s="408"/>
      <c r="G13" s="408"/>
      <c r="H13" s="408"/>
    </row>
    <row r="15" spans="1:8">
      <c r="A15" s="397" t="s">
        <v>228</v>
      </c>
    </row>
    <row r="16" spans="1:8">
      <c r="A16" s="409" t="s">
        <v>121</v>
      </c>
      <c r="B16" s="409"/>
      <c r="C16" s="409"/>
      <c r="D16" s="409"/>
      <c r="E16" s="409"/>
    </row>
    <row r="17" spans="1:5">
      <c r="A17" s="401" t="s">
        <v>115</v>
      </c>
      <c r="B17" s="410">
        <v>2005</v>
      </c>
      <c r="C17" s="410">
        <v>2008</v>
      </c>
      <c r="D17" s="410">
        <v>2009</v>
      </c>
      <c r="E17" s="410">
        <v>2010</v>
      </c>
    </row>
    <row r="18" spans="1:5">
      <c r="A18" s="411" t="s">
        <v>229</v>
      </c>
      <c r="B18" s="412">
        <v>2862.1</v>
      </c>
      <c r="C18" s="412">
        <v>2585.6</v>
      </c>
      <c r="D18" s="413">
        <v>2400</v>
      </c>
      <c r="E18" s="412">
        <v>2250.9</v>
      </c>
    </row>
    <row r="19" spans="1:5">
      <c r="A19" s="414" t="s">
        <v>22</v>
      </c>
      <c r="B19" s="415">
        <v>158.19999999999999</v>
      </c>
      <c r="C19" s="415">
        <v>122.7</v>
      </c>
      <c r="D19" s="415">
        <v>101.3</v>
      </c>
      <c r="E19" s="415">
        <v>78</v>
      </c>
    </row>
    <row r="20" spans="1:5">
      <c r="A20" s="414" t="s">
        <v>23</v>
      </c>
      <c r="B20" s="416">
        <v>1570</v>
      </c>
      <c r="C20" s="416">
        <v>1455.1</v>
      </c>
      <c r="D20" s="416">
        <v>1286.9000000000001</v>
      </c>
      <c r="E20" s="416">
        <v>1260.8</v>
      </c>
    </row>
    <row r="21" spans="1:5">
      <c r="A21" s="414" t="s">
        <v>6</v>
      </c>
      <c r="B21" s="416">
        <v>1133.9000000000001</v>
      </c>
      <c r="C21" s="416">
        <v>1007.7</v>
      </c>
      <c r="D21" s="416">
        <v>1011.7</v>
      </c>
      <c r="E21" s="415">
        <v>912</v>
      </c>
    </row>
    <row r="22" spans="1:5">
      <c r="A22" s="407" t="s">
        <v>230</v>
      </c>
      <c r="B22" s="407"/>
      <c r="C22" s="407"/>
      <c r="D22" s="407"/>
      <c r="E22" s="407"/>
    </row>
    <row r="23" spans="1:5">
      <c r="A23" s="417"/>
      <c r="B23" s="417"/>
      <c r="C23" s="417"/>
      <c r="D23" s="417"/>
      <c r="E23" s="417"/>
    </row>
    <row r="24" spans="1:5">
      <c r="A24" s="418" t="s">
        <v>231</v>
      </c>
      <c r="B24" s="418"/>
      <c r="C24" s="418"/>
      <c r="D24" s="418"/>
      <c r="E24" s="418"/>
    </row>
    <row r="25" spans="1:5">
      <c r="A25" s="419" t="s">
        <v>232</v>
      </c>
      <c r="B25" s="419"/>
      <c r="C25" s="419"/>
      <c r="D25" s="419"/>
      <c r="E25" s="419"/>
    </row>
    <row r="27" spans="1:5">
      <c r="A27" s="397" t="s">
        <v>233</v>
      </c>
    </row>
    <row r="28" spans="1:5">
      <c r="A28" s="409" t="s">
        <v>121</v>
      </c>
      <c r="B28" s="409"/>
      <c r="C28" s="409"/>
      <c r="D28" s="409"/>
      <c r="E28" s="409"/>
    </row>
    <row r="29" spans="1:5">
      <c r="A29" s="420" t="s">
        <v>125</v>
      </c>
      <c r="B29" s="410">
        <v>2005</v>
      </c>
      <c r="C29" s="400">
        <v>2008</v>
      </c>
      <c r="D29" s="410">
        <v>2009</v>
      </c>
      <c r="E29" s="410">
        <v>2010</v>
      </c>
    </row>
    <row r="30" spans="1:5">
      <c r="A30" s="411" t="s">
        <v>54</v>
      </c>
      <c r="B30" s="413">
        <v>646750</v>
      </c>
      <c r="C30" s="413">
        <v>640280</v>
      </c>
      <c r="D30" s="413">
        <v>638410</v>
      </c>
      <c r="E30" s="413">
        <v>636620</v>
      </c>
    </row>
    <row r="31" spans="1:5">
      <c r="A31" s="414" t="s">
        <v>126</v>
      </c>
      <c r="B31" s="421">
        <v>16250</v>
      </c>
      <c r="C31" s="421">
        <v>16380</v>
      </c>
      <c r="D31" s="421">
        <v>16410</v>
      </c>
      <c r="E31" s="421">
        <v>16420</v>
      </c>
    </row>
    <row r="32" spans="1:5">
      <c r="A32" s="414" t="s">
        <v>127</v>
      </c>
      <c r="B32" s="421">
        <v>119000</v>
      </c>
      <c r="C32" s="421">
        <v>115300</v>
      </c>
      <c r="D32" s="421">
        <v>114800</v>
      </c>
      <c r="E32" s="421">
        <v>114000</v>
      </c>
    </row>
    <row r="33" spans="1:5">
      <c r="A33" s="414" t="s">
        <v>128</v>
      </c>
      <c r="B33" s="421">
        <v>511500</v>
      </c>
      <c r="C33" s="421">
        <v>508600</v>
      </c>
      <c r="D33" s="421">
        <v>507200</v>
      </c>
      <c r="E33" s="421">
        <v>506200</v>
      </c>
    </row>
    <row r="34" spans="1:5">
      <c r="A34" s="407" t="s">
        <v>234</v>
      </c>
      <c r="B34" s="407"/>
      <c r="C34" s="407"/>
      <c r="D34" s="407"/>
      <c r="E34" s="407"/>
    </row>
    <row r="35" spans="1:5">
      <c r="A35" s="419" t="s">
        <v>232</v>
      </c>
      <c r="B35" s="419"/>
      <c r="C35" s="419"/>
      <c r="D35" s="419"/>
      <c r="E35" s="419"/>
    </row>
    <row r="37" spans="1:5">
      <c r="A37" s="397" t="s">
        <v>235</v>
      </c>
    </row>
    <row r="38" spans="1:5">
      <c r="A38" s="409" t="s">
        <v>121</v>
      </c>
      <c r="B38" s="409"/>
      <c r="C38" s="409"/>
      <c r="D38" s="409"/>
      <c r="E38" s="409"/>
    </row>
    <row r="39" spans="1:5">
      <c r="A39" s="420" t="s">
        <v>150</v>
      </c>
      <c r="B39" s="410">
        <v>2007</v>
      </c>
      <c r="C39" s="400">
        <v>2008</v>
      </c>
      <c r="D39" s="410">
        <v>2009</v>
      </c>
      <c r="E39" s="410">
        <v>2010</v>
      </c>
    </row>
    <row r="40" spans="1:5">
      <c r="A40" s="414" t="s">
        <v>151</v>
      </c>
      <c r="B40" s="415" t="s">
        <v>236</v>
      </c>
      <c r="C40" s="415" t="s">
        <v>237</v>
      </c>
      <c r="D40" s="415" t="s">
        <v>238</v>
      </c>
      <c r="E40" s="415" t="s">
        <v>239</v>
      </c>
    </row>
    <row r="41" spans="1:5">
      <c r="A41" s="414" t="s">
        <v>131</v>
      </c>
      <c r="B41" s="415" t="s">
        <v>240</v>
      </c>
      <c r="C41" s="415" t="s">
        <v>241</v>
      </c>
      <c r="D41" s="415" t="s">
        <v>242</v>
      </c>
      <c r="E41" s="422" t="s">
        <v>243</v>
      </c>
    </row>
    <row r="42" spans="1:5">
      <c r="A42" s="414" t="s">
        <v>152</v>
      </c>
      <c r="B42" s="415" t="s">
        <v>244</v>
      </c>
      <c r="C42" s="415" t="s">
        <v>245</v>
      </c>
      <c r="D42" s="415" t="s">
        <v>246</v>
      </c>
      <c r="E42" s="415" t="s">
        <v>247</v>
      </c>
    </row>
    <row r="43" spans="1:5">
      <c r="A43" s="423" t="s">
        <v>153</v>
      </c>
      <c r="B43" s="424" t="s">
        <v>248</v>
      </c>
      <c r="C43" s="424" t="s">
        <v>249</v>
      </c>
      <c r="D43" s="424" t="s">
        <v>250</v>
      </c>
      <c r="E43" s="424" t="s">
        <v>251</v>
      </c>
    </row>
    <row r="44" spans="1:5">
      <c r="A44" s="414" t="s">
        <v>154</v>
      </c>
      <c r="B44" s="415" t="s">
        <v>252</v>
      </c>
      <c r="C44" s="415" t="s">
        <v>253</v>
      </c>
      <c r="D44" s="415" t="s">
        <v>254</v>
      </c>
      <c r="E44" s="415" t="s">
        <v>255</v>
      </c>
    </row>
    <row r="45" spans="1:5" ht="26.25">
      <c r="A45" s="425" t="s">
        <v>155</v>
      </c>
      <c r="B45" s="415" t="s">
        <v>256</v>
      </c>
      <c r="C45" s="415" t="s">
        <v>257</v>
      </c>
      <c r="D45" s="415" t="s">
        <v>258</v>
      </c>
      <c r="E45" s="415" t="s">
        <v>259</v>
      </c>
    </row>
    <row r="46" spans="1:5">
      <c r="A46" s="414" t="s">
        <v>156</v>
      </c>
      <c r="B46" s="415" t="s">
        <v>146</v>
      </c>
      <c r="C46" s="415">
        <v>6.39</v>
      </c>
      <c r="D46" s="415">
        <v>7.74</v>
      </c>
      <c r="E46" s="415">
        <v>6.61</v>
      </c>
    </row>
    <row r="47" spans="1:5">
      <c r="A47" s="407" t="s">
        <v>260</v>
      </c>
      <c r="B47" s="407"/>
      <c r="C47" s="407"/>
      <c r="D47" s="407"/>
      <c r="E47" s="407"/>
    </row>
    <row r="48" spans="1:5">
      <c r="A48" s="419" t="s">
        <v>232</v>
      </c>
      <c r="B48" s="419"/>
      <c r="C48" s="419"/>
      <c r="D48" s="419"/>
      <c r="E48" s="419"/>
    </row>
    <row r="50" spans="1:5">
      <c r="A50" s="397" t="s">
        <v>261</v>
      </c>
    </row>
    <row r="51" spans="1:5">
      <c r="A51" s="420" t="s">
        <v>115</v>
      </c>
      <c r="B51" s="410">
        <v>2005</v>
      </c>
      <c r="C51" s="400">
        <v>2008</v>
      </c>
      <c r="D51" s="410">
        <v>2009</v>
      </c>
      <c r="E51" s="399" t="s">
        <v>217</v>
      </c>
    </row>
    <row r="52" spans="1:5">
      <c r="A52" s="411" t="s">
        <v>54</v>
      </c>
      <c r="B52" s="426"/>
      <c r="C52" s="426"/>
      <c r="D52" s="426"/>
      <c r="E52" s="426"/>
    </row>
    <row r="53" spans="1:5">
      <c r="A53" s="425" t="s">
        <v>117</v>
      </c>
      <c r="B53" s="427">
        <v>74870</v>
      </c>
      <c r="C53" s="427">
        <v>69250</v>
      </c>
      <c r="D53" s="427">
        <v>65290</v>
      </c>
      <c r="E53" s="428">
        <v>68200</v>
      </c>
    </row>
    <row r="54" spans="1:5">
      <c r="A54" s="425" t="s">
        <v>118</v>
      </c>
      <c r="B54" s="427">
        <v>41050</v>
      </c>
      <c r="C54" s="427">
        <v>34840</v>
      </c>
      <c r="D54" s="427">
        <v>31330</v>
      </c>
      <c r="E54" s="428">
        <v>21800</v>
      </c>
    </row>
    <row r="55" spans="1:5">
      <c r="A55" s="423" t="s">
        <v>22</v>
      </c>
    </row>
    <row r="56" spans="1:5">
      <c r="A56" s="425" t="s">
        <v>117</v>
      </c>
      <c r="B56" s="421">
        <v>4240</v>
      </c>
      <c r="C56" s="421">
        <v>3780</v>
      </c>
      <c r="D56" s="421">
        <v>2980</v>
      </c>
      <c r="E56" s="429">
        <v>8500</v>
      </c>
    </row>
    <row r="57" spans="1:5">
      <c r="A57" s="425" t="s">
        <v>118</v>
      </c>
      <c r="B57" s="421">
        <v>2130</v>
      </c>
      <c r="C57" s="421">
        <v>1160</v>
      </c>
      <c r="D57" s="421">
        <v>1100</v>
      </c>
      <c r="E57" s="429">
        <v>1500</v>
      </c>
    </row>
    <row r="58" spans="1:5">
      <c r="A58" s="423" t="s">
        <v>23</v>
      </c>
    </row>
    <row r="59" spans="1:5">
      <c r="A59" s="425" t="s">
        <v>117</v>
      </c>
      <c r="B59" s="421">
        <v>41650</v>
      </c>
      <c r="C59" s="421">
        <v>39820</v>
      </c>
      <c r="D59" s="421">
        <v>35460</v>
      </c>
      <c r="E59" s="429">
        <v>32000</v>
      </c>
    </row>
    <row r="60" spans="1:5">
      <c r="A60" s="425" t="s">
        <v>118</v>
      </c>
      <c r="B60" s="421">
        <v>22250</v>
      </c>
      <c r="C60" s="421">
        <v>18760</v>
      </c>
      <c r="D60" s="421">
        <v>16350</v>
      </c>
      <c r="E60" s="429">
        <v>11000</v>
      </c>
    </row>
    <row r="61" spans="1:5">
      <c r="A61" s="423" t="s">
        <v>6</v>
      </c>
    </row>
    <row r="62" spans="1:5">
      <c r="A62" s="425" t="s">
        <v>117</v>
      </c>
      <c r="B62" s="421">
        <v>28980</v>
      </c>
      <c r="C62" s="421">
        <v>25650</v>
      </c>
      <c r="D62" s="421">
        <v>26850</v>
      </c>
      <c r="E62" s="429">
        <v>27700</v>
      </c>
    </row>
    <row r="63" spans="1:5">
      <c r="A63" s="425" t="s">
        <v>118</v>
      </c>
      <c r="B63" s="421">
        <v>16670</v>
      </c>
      <c r="C63" s="421">
        <v>14920</v>
      </c>
      <c r="D63" s="421">
        <v>13880</v>
      </c>
      <c r="E63" s="429">
        <v>9300</v>
      </c>
    </row>
    <row r="64" spans="1:5">
      <c r="A64" s="430" t="s">
        <v>262</v>
      </c>
      <c r="B64" s="430"/>
      <c r="C64" s="430"/>
      <c r="D64" s="430"/>
      <c r="E64" s="430"/>
    </row>
    <row r="65" spans="1:5">
      <c r="A65" s="431" t="s">
        <v>263</v>
      </c>
      <c r="B65" s="431"/>
      <c r="C65" s="431"/>
      <c r="D65" s="431"/>
      <c r="E65" s="431"/>
    </row>
    <row r="66" spans="1:5">
      <c r="A66" s="432" t="s">
        <v>232</v>
      </c>
      <c r="B66" s="432"/>
      <c r="C66" s="432"/>
      <c r="D66" s="432"/>
      <c r="E66" s="432"/>
    </row>
    <row r="67" spans="1:5">
      <c r="A67" s="432"/>
      <c r="B67" s="432"/>
      <c r="C67" s="432"/>
      <c r="D67" s="432"/>
      <c r="E67" s="432"/>
    </row>
    <row r="68" spans="1:5">
      <c r="A68" s="397" t="s">
        <v>264</v>
      </c>
    </row>
    <row r="69" spans="1:5">
      <c r="A69" s="398" t="s">
        <v>52</v>
      </c>
      <c r="B69" s="398"/>
      <c r="C69" s="398"/>
      <c r="D69" s="398"/>
      <c r="E69" s="398"/>
    </row>
    <row r="70" spans="1:5" ht="51.75">
      <c r="A70" s="420" t="s">
        <v>92</v>
      </c>
      <c r="B70" s="420" t="s">
        <v>265</v>
      </c>
      <c r="C70" s="420" t="s">
        <v>266</v>
      </c>
      <c r="D70" s="420" t="s">
        <v>267</v>
      </c>
      <c r="E70" s="401" t="s">
        <v>268</v>
      </c>
    </row>
    <row r="71" spans="1:5">
      <c r="A71" s="433" t="s">
        <v>54</v>
      </c>
      <c r="B71" s="434">
        <v>5755503</v>
      </c>
      <c r="C71" s="434">
        <v>15768</v>
      </c>
      <c r="D71" s="435">
        <v>3150.81</v>
      </c>
      <c r="E71" s="436">
        <v>8.6319999999999997</v>
      </c>
    </row>
    <row r="72" spans="1:5">
      <c r="A72" s="437" t="s">
        <v>269</v>
      </c>
      <c r="B72" s="438">
        <v>892603</v>
      </c>
      <c r="C72" s="438">
        <v>2445</v>
      </c>
      <c r="D72" s="439">
        <v>488.65</v>
      </c>
      <c r="E72" s="439">
        <v>1.339</v>
      </c>
    </row>
    <row r="73" spans="1:5">
      <c r="A73" s="437" t="s">
        <v>220</v>
      </c>
      <c r="B73" s="438">
        <v>962729</v>
      </c>
      <c r="C73" s="438">
        <v>2638</v>
      </c>
      <c r="D73" s="439">
        <v>527.04</v>
      </c>
      <c r="E73" s="439">
        <v>1.444</v>
      </c>
    </row>
    <row r="74" spans="1:5">
      <c r="A74" s="437" t="s">
        <v>222</v>
      </c>
      <c r="B74" s="438">
        <v>370851</v>
      </c>
      <c r="C74" s="438">
        <v>1016</v>
      </c>
      <c r="D74" s="439">
        <v>203.02</v>
      </c>
      <c r="E74" s="439">
        <v>0.55600000000000005</v>
      </c>
    </row>
    <row r="75" spans="1:5">
      <c r="A75" s="437" t="s">
        <v>270</v>
      </c>
      <c r="B75" s="438">
        <v>21223</v>
      </c>
      <c r="C75" s="439">
        <v>58</v>
      </c>
      <c r="D75" s="439">
        <v>11.62</v>
      </c>
      <c r="E75" s="439">
        <v>3.2000000000000001E-2</v>
      </c>
    </row>
    <row r="76" spans="1:5">
      <c r="A76" s="437" t="s">
        <v>271</v>
      </c>
      <c r="B76" s="438">
        <v>2971</v>
      </c>
      <c r="C76" s="439">
        <v>8</v>
      </c>
      <c r="D76" s="439">
        <v>1.63</v>
      </c>
      <c r="E76" s="439">
        <v>4.0000000000000001E-3</v>
      </c>
    </row>
    <row r="77" spans="1:5">
      <c r="A77" s="437" t="s">
        <v>272</v>
      </c>
      <c r="B77" s="438">
        <v>3505126</v>
      </c>
      <c r="C77" s="438">
        <v>9603</v>
      </c>
      <c r="D77" s="440">
        <v>1918.86</v>
      </c>
      <c r="E77" s="439">
        <v>5.2569999999999997</v>
      </c>
    </row>
    <row r="78" spans="1:5">
      <c r="A78" s="407" t="s">
        <v>273</v>
      </c>
      <c r="B78" s="407"/>
      <c r="C78" s="407"/>
      <c r="D78" s="407"/>
      <c r="E78" s="407"/>
    </row>
    <row r="79" spans="1:5">
      <c r="A79" s="419" t="s">
        <v>232</v>
      </c>
      <c r="B79" s="419"/>
      <c r="C79" s="419"/>
      <c r="D79" s="419"/>
      <c r="E79" s="419"/>
    </row>
    <row r="81" spans="1:5">
      <c r="A81" s="397" t="s">
        <v>274</v>
      </c>
    </row>
    <row r="82" spans="1:5">
      <c r="A82" s="420" t="s">
        <v>275</v>
      </c>
      <c r="B82" s="400">
        <v>2008</v>
      </c>
      <c r="C82" s="400">
        <v>2009</v>
      </c>
      <c r="D82" s="410">
        <v>2010</v>
      </c>
    </row>
    <row r="83" spans="1:5">
      <c r="A83" s="441" t="s">
        <v>54</v>
      </c>
      <c r="B83" s="442">
        <v>780609</v>
      </c>
      <c r="C83" s="442">
        <v>1115000</v>
      </c>
      <c r="D83" s="442">
        <v>834300</v>
      </c>
    </row>
    <row r="84" spans="1:5">
      <c r="A84" s="443" t="s">
        <v>22</v>
      </c>
      <c r="B84" s="438">
        <v>411889</v>
      </c>
      <c r="C84" s="436" t="s">
        <v>145</v>
      </c>
      <c r="D84" s="438">
        <v>525000</v>
      </c>
    </row>
    <row r="85" spans="1:5">
      <c r="A85" s="443" t="s">
        <v>23</v>
      </c>
      <c r="B85" s="438">
        <v>82408</v>
      </c>
      <c r="C85" s="436" t="s">
        <v>145</v>
      </c>
      <c r="D85" s="438">
        <v>234300</v>
      </c>
    </row>
    <row r="86" spans="1:5">
      <c r="A86" s="443" t="s">
        <v>276</v>
      </c>
      <c r="B86" s="438">
        <v>286312</v>
      </c>
      <c r="C86" s="439" t="s">
        <v>145</v>
      </c>
      <c r="D86" s="438">
        <v>75000</v>
      </c>
    </row>
    <row r="87" spans="1:5">
      <c r="A87" s="407" t="s">
        <v>277</v>
      </c>
      <c r="B87" s="407"/>
      <c r="C87" s="407"/>
      <c r="D87" s="407"/>
    </row>
    <row r="88" spans="1:5">
      <c r="A88" s="408" t="s">
        <v>227</v>
      </c>
      <c r="B88" s="408"/>
      <c r="C88" s="408"/>
      <c r="D88" s="408"/>
    </row>
    <row r="90" spans="1:5">
      <c r="A90" s="397" t="s">
        <v>278</v>
      </c>
    </row>
    <row r="91" spans="1:5">
      <c r="A91" s="444" t="s">
        <v>52</v>
      </c>
      <c r="B91" s="444"/>
      <c r="C91" s="444"/>
      <c r="D91" s="444"/>
      <c r="E91" s="444"/>
    </row>
    <row r="92" spans="1:5">
      <c r="A92" s="420" t="s">
        <v>92</v>
      </c>
      <c r="B92" s="401" t="s">
        <v>54</v>
      </c>
      <c r="C92" s="420" t="s">
        <v>22</v>
      </c>
      <c r="D92" s="401" t="s">
        <v>161</v>
      </c>
      <c r="E92" s="401" t="s">
        <v>6</v>
      </c>
    </row>
    <row r="93" spans="1:5">
      <c r="A93" s="411" t="s">
        <v>75</v>
      </c>
      <c r="B93" s="445">
        <v>9974190</v>
      </c>
      <c r="C93" s="445">
        <v>8155950</v>
      </c>
      <c r="D93" s="445">
        <v>1206780</v>
      </c>
      <c r="E93" s="445">
        <v>611460</v>
      </c>
    </row>
    <row r="94" spans="1:5">
      <c r="A94" s="423" t="s">
        <v>162</v>
      </c>
      <c r="B94" s="446">
        <v>27326.55</v>
      </c>
      <c r="C94" s="446">
        <v>22345.07</v>
      </c>
      <c r="D94" s="446">
        <v>3306.25</v>
      </c>
      <c r="E94" s="446">
        <v>1675.23</v>
      </c>
    </row>
    <row r="95" spans="1:5">
      <c r="A95" s="414" t="s">
        <v>163</v>
      </c>
      <c r="B95" s="421">
        <v>834300</v>
      </c>
      <c r="C95" s="421">
        <v>525000</v>
      </c>
      <c r="D95" s="421">
        <v>234300</v>
      </c>
      <c r="E95" s="421">
        <v>75000</v>
      </c>
    </row>
    <row r="96" spans="1:5">
      <c r="A96" s="414" t="s">
        <v>164</v>
      </c>
      <c r="B96" s="415">
        <v>875400</v>
      </c>
      <c r="C96" s="421">
        <v>761400</v>
      </c>
      <c r="D96" s="421">
        <v>82500</v>
      </c>
      <c r="E96" s="421">
        <v>31500</v>
      </c>
    </row>
    <row r="97" spans="1:5">
      <c r="A97" s="414" t="s">
        <v>165</v>
      </c>
      <c r="B97" s="421">
        <v>828600</v>
      </c>
      <c r="C97" s="421">
        <v>250200</v>
      </c>
      <c r="D97" s="421">
        <v>184800</v>
      </c>
      <c r="E97" s="421">
        <v>393600</v>
      </c>
    </row>
    <row r="98" spans="1:5">
      <c r="A98" s="414" t="s">
        <v>166</v>
      </c>
      <c r="B98" s="421">
        <v>7402500</v>
      </c>
      <c r="C98" s="421">
        <v>6587700</v>
      </c>
      <c r="D98" s="421">
        <v>703800</v>
      </c>
      <c r="E98" s="421">
        <v>111000</v>
      </c>
    </row>
    <row r="99" spans="1:5">
      <c r="A99" s="414" t="s">
        <v>279</v>
      </c>
      <c r="B99" s="421">
        <v>4890</v>
      </c>
      <c r="C99" s="421">
        <v>3150</v>
      </c>
      <c r="D99" s="421">
        <v>1380</v>
      </c>
      <c r="E99" s="415">
        <v>360</v>
      </c>
    </row>
    <row r="100" spans="1:5">
      <c r="A100" s="414" t="s">
        <v>168</v>
      </c>
      <c r="B100" s="421">
        <v>28500</v>
      </c>
      <c r="C100" s="421">
        <v>28500</v>
      </c>
      <c r="D100" s="415">
        <v>0</v>
      </c>
      <c r="E100" s="415">
        <v>0</v>
      </c>
    </row>
    <row r="101" spans="1:5">
      <c r="A101" s="407" t="s">
        <v>280</v>
      </c>
      <c r="B101" s="407"/>
      <c r="C101" s="407"/>
      <c r="D101" s="407"/>
      <c r="E101" s="407"/>
    </row>
    <row r="102" spans="1:5">
      <c r="A102" s="444" t="s">
        <v>281</v>
      </c>
      <c r="B102" s="444"/>
      <c r="C102" s="444"/>
      <c r="D102" s="444"/>
      <c r="E102" s="444"/>
    </row>
    <row r="103" spans="1:5">
      <c r="A103" s="419" t="s">
        <v>232</v>
      </c>
      <c r="B103" s="419"/>
      <c r="C103" s="419"/>
      <c r="D103" s="419"/>
      <c r="E103" s="419"/>
    </row>
    <row r="104" spans="1:5">
      <c r="A104" s="432"/>
      <c r="B104" s="432"/>
      <c r="C104" s="432"/>
      <c r="D104" s="432"/>
      <c r="E104" s="432"/>
    </row>
    <row r="105" spans="1:5">
      <c r="A105" s="447" t="s">
        <v>282</v>
      </c>
      <c r="B105" s="448"/>
      <c r="C105" s="448"/>
      <c r="D105" s="432"/>
      <c r="E105" s="432"/>
    </row>
    <row r="106" spans="1:5" ht="15.75">
      <c r="A106" s="449" t="s">
        <v>283</v>
      </c>
      <c r="B106" s="450" t="s">
        <v>284</v>
      </c>
      <c r="C106" s="450" t="s">
        <v>285</v>
      </c>
      <c r="D106" s="432"/>
      <c r="E106" s="432"/>
    </row>
    <row r="107" spans="1:5">
      <c r="A107" s="451" t="s">
        <v>286</v>
      </c>
      <c r="B107" s="452">
        <v>1.4279729999999999E-3</v>
      </c>
      <c r="C107" s="452">
        <v>1.6278892650000001</v>
      </c>
      <c r="D107" s="432"/>
      <c r="E107" s="432"/>
    </row>
    <row r="108" spans="1:5">
      <c r="A108" s="451" t="s">
        <v>287</v>
      </c>
      <c r="B108" s="452">
        <v>4.7313100000000001E-4</v>
      </c>
      <c r="C108" s="452">
        <v>1.4193926889999999</v>
      </c>
      <c r="D108" s="432"/>
      <c r="E108" s="432"/>
    </row>
    <row r="109" spans="1:5">
      <c r="A109" s="451" t="s">
        <v>288</v>
      </c>
      <c r="B109" s="452">
        <v>4.6993399999999998E-4</v>
      </c>
      <c r="C109" s="452">
        <v>0.67670444900000004</v>
      </c>
      <c r="D109" s="432"/>
      <c r="E109" s="432"/>
    </row>
    <row r="110" spans="1:5">
      <c r="A110" s="451" t="s">
        <v>289</v>
      </c>
      <c r="B110" s="452">
        <v>4.6536499999999997E-4</v>
      </c>
      <c r="C110" s="452">
        <v>0.72596970500000002</v>
      </c>
      <c r="D110" s="432"/>
      <c r="E110" s="432"/>
    </row>
    <row r="111" spans="1:5">
      <c r="A111" s="451" t="s">
        <v>290</v>
      </c>
      <c r="B111" s="452">
        <v>0</v>
      </c>
      <c r="C111" s="452">
        <v>0</v>
      </c>
      <c r="D111" s="432"/>
      <c r="E111" s="432"/>
    </row>
    <row r="112" spans="1:5">
      <c r="A112" s="451" t="s">
        <v>291</v>
      </c>
      <c r="B112" s="452">
        <v>0</v>
      </c>
      <c r="C112" s="452">
        <v>0</v>
      </c>
      <c r="D112" s="432"/>
      <c r="E112" s="432"/>
    </row>
    <row r="113" spans="1:5">
      <c r="A113" s="451" t="s">
        <v>292</v>
      </c>
      <c r="B113" s="452">
        <v>0</v>
      </c>
      <c r="C113" s="452">
        <v>0</v>
      </c>
      <c r="D113" s="432"/>
      <c r="E113" s="432"/>
    </row>
    <row r="114" spans="1:5">
      <c r="A114" s="451" t="s">
        <v>293</v>
      </c>
      <c r="B114" s="452">
        <v>4.5284500000000001E-4</v>
      </c>
      <c r="C114" s="452">
        <v>0.82870676499999996</v>
      </c>
      <c r="D114" s="432"/>
      <c r="E114" s="432"/>
    </row>
    <row r="115" spans="1:5">
      <c r="A115" s="451" t="s">
        <v>294</v>
      </c>
      <c r="B115" s="452">
        <v>4.4966899999999998E-4</v>
      </c>
      <c r="C115" s="452">
        <v>2.0235086739999999</v>
      </c>
      <c r="D115" s="432"/>
      <c r="E115" s="432"/>
    </row>
    <row r="116" spans="1:5">
      <c r="A116" s="451" t="s">
        <v>295</v>
      </c>
      <c r="B116" s="452">
        <v>8.9249900000000005E-4</v>
      </c>
      <c r="C116" s="452">
        <v>2.5703958230000001</v>
      </c>
      <c r="D116" s="432"/>
      <c r="E116" s="432"/>
    </row>
    <row r="117" spans="1:5">
      <c r="A117" s="451" t="s">
        <v>296</v>
      </c>
      <c r="B117" s="452">
        <v>0</v>
      </c>
      <c r="C117" s="452">
        <v>0</v>
      </c>
      <c r="D117" s="432"/>
      <c r="E117" s="432"/>
    </row>
    <row r="118" spans="1:5">
      <c r="A118" s="451" t="s">
        <v>297</v>
      </c>
      <c r="B118" s="452">
        <v>0</v>
      </c>
      <c r="C118" s="452">
        <v>0</v>
      </c>
      <c r="D118" s="432"/>
      <c r="E118" s="432"/>
    </row>
    <row r="119" spans="1:5">
      <c r="A119" s="453" t="s">
        <v>298</v>
      </c>
      <c r="B119" s="453"/>
      <c r="C119" s="453"/>
      <c r="D119" s="432"/>
      <c r="E119" s="432"/>
    </row>
    <row r="120" spans="1:5">
      <c r="A120" s="454"/>
      <c r="B120" s="454"/>
      <c r="C120" s="454"/>
      <c r="D120" s="432"/>
      <c r="E120" s="432"/>
    </row>
    <row r="121" spans="1:5">
      <c r="A121" s="455" t="s">
        <v>232</v>
      </c>
      <c r="B121" s="455"/>
      <c r="C121" s="455"/>
      <c r="D121" s="432"/>
      <c r="E121" s="432"/>
    </row>
    <row r="122" spans="1:5">
      <c r="A122" s="432"/>
      <c r="B122" s="432"/>
      <c r="C122" s="432"/>
      <c r="D122" s="432"/>
      <c r="E122" s="432"/>
    </row>
    <row r="123" spans="1:5">
      <c r="A123" s="432"/>
      <c r="B123" s="432"/>
      <c r="C123" s="432"/>
      <c r="D123" s="432"/>
      <c r="E123" s="432"/>
    </row>
    <row r="124" spans="1:5">
      <c r="A124" s="397" t="s">
        <v>299</v>
      </c>
    </row>
    <row r="125" spans="1:5">
      <c r="A125" s="420" t="s">
        <v>175</v>
      </c>
      <c r="B125" s="410">
        <v>2007</v>
      </c>
      <c r="C125" s="400">
        <v>2008</v>
      </c>
      <c r="D125" s="410">
        <v>2009</v>
      </c>
      <c r="E125" s="410">
        <v>2010</v>
      </c>
    </row>
    <row r="126" spans="1:5">
      <c r="A126" s="411" t="s">
        <v>54</v>
      </c>
      <c r="B126" s="413">
        <v>1051</v>
      </c>
      <c r="C126" s="445">
        <v>489</v>
      </c>
      <c r="D126" s="413">
        <v>1114</v>
      </c>
      <c r="E126" s="413">
        <v>1259</v>
      </c>
    </row>
    <row r="127" spans="1:5">
      <c r="A127" s="414" t="s">
        <v>176</v>
      </c>
      <c r="B127" s="415">
        <v>128</v>
      </c>
      <c r="C127" s="415">
        <v>47</v>
      </c>
      <c r="D127" s="415">
        <v>205</v>
      </c>
      <c r="E127" s="415">
        <v>90</v>
      </c>
    </row>
    <row r="128" spans="1:5">
      <c r="A128" s="414" t="s">
        <v>177</v>
      </c>
      <c r="B128" s="415">
        <v>215</v>
      </c>
      <c r="C128" s="415">
        <v>85</v>
      </c>
      <c r="D128" s="415">
        <v>309</v>
      </c>
      <c r="E128" s="415">
        <v>471</v>
      </c>
    </row>
    <row r="129" spans="1:5">
      <c r="A129" s="414" t="s">
        <v>178</v>
      </c>
      <c r="B129" s="415">
        <v>77</v>
      </c>
      <c r="C129" s="415">
        <v>117</v>
      </c>
      <c r="D129" s="415">
        <v>133</v>
      </c>
      <c r="E129" s="415">
        <v>335</v>
      </c>
    </row>
    <row r="130" spans="1:5">
      <c r="A130" s="414" t="s">
        <v>179</v>
      </c>
      <c r="B130" s="415">
        <v>211</v>
      </c>
      <c r="C130" s="415">
        <v>212</v>
      </c>
      <c r="D130" s="415">
        <v>181</v>
      </c>
      <c r="E130" s="415">
        <v>193</v>
      </c>
    </row>
    <row r="131" spans="1:5">
      <c r="A131" s="414" t="s">
        <v>180</v>
      </c>
      <c r="B131" s="415">
        <v>170</v>
      </c>
      <c r="C131" s="415" t="s">
        <v>146</v>
      </c>
      <c r="D131" s="415">
        <v>36</v>
      </c>
      <c r="E131" s="415">
        <v>55</v>
      </c>
    </row>
    <row r="132" spans="1:5">
      <c r="A132" s="414" t="s">
        <v>181</v>
      </c>
      <c r="B132" s="415">
        <v>71</v>
      </c>
      <c r="C132" s="415" t="s">
        <v>146</v>
      </c>
      <c r="D132" s="415">
        <v>52</v>
      </c>
      <c r="E132" s="415">
        <v>51</v>
      </c>
    </row>
    <row r="133" spans="1:5">
      <c r="A133" s="414" t="s">
        <v>182</v>
      </c>
      <c r="B133" s="415" t="s">
        <v>146</v>
      </c>
      <c r="C133" s="415" t="s">
        <v>146</v>
      </c>
      <c r="D133" s="415">
        <v>123</v>
      </c>
      <c r="E133" s="415" t="s">
        <v>146</v>
      </c>
    </row>
    <row r="134" spans="1:5">
      <c r="A134" s="414" t="s">
        <v>183</v>
      </c>
      <c r="B134" s="415">
        <v>5</v>
      </c>
      <c r="C134" s="415">
        <v>12</v>
      </c>
      <c r="D134" s="415">
        <v>30</v>
      </c>
      <c r="E134" s="415">
        <v>12</v>
      </c>
    </row>
    <row r="135" spans="1:5">
      <c r="A135" s="414" t="s">
        <v>184</v>
      </c>
      <c r="B135" s="415">
        <v>69</v>
      </c>
      <c r="C135" s="415" t="s">
        <v>146</v>
      </c>
      <c r="D135" s="415">
        <v>45</v>
      </c>
      <c r="E135" s="415">
        <v>52</v>
      </c>
    </row>
    <row r="136" spans="1:5">
      <c r="A136" s="414" t="s">
        <v>185</v>
      </c>
      <c r="B136" s="415">
        <v>105</v>
      </c>
      <c r="C136" s="415">
        <v>16</v>
      </c>
      <c r="D136" s="415" t="s">
        <v>146</v>
      </c>
      <c r="E136" s="415" t="s">
        <v>146</v>
      </c>
    </row>
    <row r="137" spans="1:5">
      <c r="A137" s="407" t="s">
        <v>300</v>
      </c>
      <c r="B137" s="407"/>
      <c r="C137" s="407"/>
      <c r="D137" s="407"/>
      <c r="E137" s="407"/>
    </row>
    <row r="138" spans="1:5">
      <c r="A138" s="419" t="s">
        <v>232</v>
      </c>
      <c r="B138" s="419"/>
      <c r="C138" s="419"/>
      <c r="D138" s="419"/>
      <c r="E138" s="419"/>
    </row>
    <row r="140" spans="1:5">
      <c r="A140" s="397" t="s">
        <v>301</v>
      </c>
    </row>
    <row r="141" spans="1:5">
      <c r="A141" s="420" t="s">
        <v>188</v>
      </c>
      <c r="B141" s="410">
        <v>2007</v>
      </c>
      <c r="C141" s="400">
        <v>2008</v>
      </c>
      <c r="D141" s="410">
        <v>2009</v>
      </c>
      <c r="E141" s="410">
        <v>2010</v>
      </c>
    </row>
    <row r="142" spans="1:5">
      <c r="A142" s="411" t="s">
        <v>54</v>
      </c>
      <c r="B142" s="445">
        <v>527</v>
      </c>
      <c r="C142" s="445">
        <v>498</v>
      </c>
      <c r="D142" s="445">
        <v>538</v>
      </c>
      <c r="E142" s="445">
        <v>451</v>
      </c>
    </row>
    <row r="143" spans="1:5">
      <c r="A143" s="414" t="s">
        <v>189</v>
      </c>
      <c r="B143" s="415">
        <v>427</v>
      </c>
      <c r="C143" s="415">
        <v>422</v>
      </c>
      <c r="D143" s="415">
        <v>430</v>
      </c>
      <c r="E143" s="415">
        <v>350</v>
      </c>
    </row>
    <row r="144" spans="1:5">
      <c r="A144" s="414" t="s">
        <v>190</v>
      </c>
      <c r="B144" s="415">
        <v>66</v>
      </c>
      <c r="C144" s="415">
        <v>68</v>
      </c>
      <c r="D144" s="415">
        <v>82</v>
      </c>
      <c r="E144" s="415">
        <v>75</v>
      </c>
    </row>
    <row r="145" spans="1:5">
      <c r="A145" s="414" t="s">
        <v>191</v>
      </c>
      <c r="B145" s="415">
        <v>34</v>
      </c>
      <c r="C145" s="415">
        <v>8</v>
      </c>
      <c r="D145" s="415">
        <v>26</v>
      </c>
      <c r="E145" s="415">
        <v>26</v>
      </c>
    </row>
    <row r="146" spans="1:5">
      <c r="A146" s="407" t="s">
        <v>302</v>
      </c>
      <c r="B146" s="407"/>
      <c r="C146" s="407"/>
      <c r="D146" s="407"/>
      <c r="E146" s="407"/>
    </row>
    <row r="147" spans="1:5">
      <c r="A147" s="419" t="s">
        <v>232</v>
      </c>
      <c r="B147" s="419"/>
      <c r="C147" s="419"/>
      <c r="D147" s="419"/>
      <c r="E147" s="419"/>
    </row>
    <row r="149" spans="1:5">
      <c r="A149" s="397" t="s">
        <v>303</v>
      </c>
    </row>
    <row r="150" spans="1:5">
      <c r="A150" s="401" t="s">
        <v>150</v>
      </c>
      <c r="B150" s="410">
        <v>2005</v>
      </c>
      <c r="C150" s="410">
        <v>2008</v>
      </c>
      <c r="D150" s="410">
        <v>2009</v>
      </c>
      <c r="E150" s="410">
        <v>2010</v>
      </c>
    </row>
    <row r="151" spans="1:5">
      <c r="A151" s="414" t="s">
        <v>193</v>
      </c>
      <c r="B151" s="415">
        <v>6</v>
      </c>
      <c r="C151" s="415">
        <v>4</v>
      </c>
      <c r="D151" s="415">
        <v>7</v>
      </c>
      <c r="E151" s="415">
        <v>4</v>
      </c>
    </row>
    <row r="152" spans="1:5">
      <c r="A152" s="414" t="s">
        <v>194</v>
      </c>
      <c r="B152" s="415" t="s">
        <v>145</v>
      </c>
      <c r="C152" s="415">
        <v>9</v>
      </c>
      <c r="D152" s="415">
        <v>7</v>
      </c>
      <c r="E152" s="415">
        <v>11</v>
      </c>
    </row>
    <row r="153" spans="1:5">
      <c r="A153" s="425" t="s">
        <v>195</v>
      </c>
      <c r="B153" s="415">
        <v>0</v>
      </c>
      <c r="C153" s="415">
        <v>2</v>
      </c>
      <c r="D153" s="415">
        <v>1</v>
      </c>
      <c r="E153" s="456">
        <v>0</v>
      </c>
    </row>
    <row r="154" spans="1:5">
      <c r="A154" s="414" t="s">
        <v>304</v>
      </c>
      <c r="B154" s="415">
        <v>53</v>
      </c>
      <c r="C154" s="415">
        <v>68</v>
      </c>
      <c r="D154" s="415">
        <v>75</v>
      </c>
      <c r="E154" s="415">
        <v>66</v>
      </c>
    </row>
    <row r="155" spans="1:5">
      <c r="A155" s="414" t="s">
        <v>197</v>
      </c>
      <c r="B155" s="415">
        <v>123</v>
      </c>
      <c r="C155" s="415">
        <v>114</v>
      </c>
      <c r="D155" s="415">
        <v>93</v>
      </c>
      <c r="E155" s="415">
        <v>144</v>
      </c>
    </row>
    <row r="156" spans="1:5">
      <c r="A156" s="414" t="s">
        <v>198</v>
      </c>
      <c r="B156" s="415">
        <v>41</v>
      </c>
      <c r="C156" s="415">
        <v>48</v>
      </c>
      <c r="D156" s="415">
        <v>44</v>
      </c>
      <c r="E156" s="415">
        <v>58</v>
      </c>
    </row>
    <row r="157" spans="1:5">
      <c r="A157" s="414" t="s">
        <v>199</v>
      </c>
      <c r="B157" s="415" t="s">
        <v>145</v>
      </c>
      <c r="C157" s="415" t="s">
        <v>145</v>
      </c>
      <c r="D157" s="415">
        <v>164</v>
      </c>
      <c r="E157" s="415">
        <v>131</v>
      </c>
    </row>
    <row r="158" spans="1:5">
      <c r="A158" s="425" t="s">
        <v>200</v>
      </c>
      <c r="B158" s="415" t="s">
        <v>145</v>
      </c>
      <c r="C158" s="415" t="s">
        <v>145</v>
      </c>
      <c r="D158" s="415" t="s">
        <v>145</v>
      </c>
      <c r="E158" s="457" t="s">
        <v>145</v>
      </c>
    </row>
    <row r="159" spans="1:5">
      <c r="A159" s="414" t="s">
        <v>201</v>
      </c>
      <c r="B159" s="415" t="s">
        <v>145</v>
      </c>
      <c r="C159" s="415" t="s">
        <v>145</v>
      </c>
      <c r="D159" s="415" t="s">
        <v>145</v>
      </c>
      <c r="E159" s="415" t="s">
        <v>145</v>
      </c>
    </row>
    <row r="160" spans="1:5">
      <c r="A160" s="425" t="s">
        <v>202</v>
      </c>
      <c r="B160" s="415" t="s">
        <v>145</v>
      </c>
      <c r="C160" s="415" t="s">
        <v>145</v>
      </c>
      <c r="D160" s="415" t="s">
        <v>145</v>
      </c>
      <c r="E160" s="457" t="s">
        <v>145</v>
      </c>
    </row>
    <row r="161" spans="1:5">
      <c r="A161" s="414" t="s">
        <v>203</v>
      </c>
      <c r="B161" s="415">
        <v>171</v>
      </c>
      <c r="C161" s="415">
        <v>169</v>
      </c>
      <c r="D161" s="415">
        <v>135</v>
      </c>
      <c r="E161" s="415">
        <v>177</v>
      </c>
    </row>
    <row r="162" spans="1:5">
      <c r="A162" s="414" t="s">
        <v>305</v>
      </c>
      <c r="B162" s="415" t="s">
        <v>145</v>
      </c>
      <c r="C162" s="415" t="s">
        <v>145</v>
      </c>
      <c r="D162" s="421">
        <v>24255</v>
      </c>
      <c r="E162" s="421">
        <v>30055</v>
      </c>
    </row>
    <row r="163" spans="1:5">
      <c r="A163" s="407" t="s">
        <v>306</v>
      </c>
      <c r="B163" s="407"/>
      <c r="C163" s="407"/>
      <c r="D163" s="407"/>
      <c r="E163" s="407"/>
    </row>
    <row r="164" spans="1:5">
      <c r="A164" s="419" t="s">
        <v>232</v>
      </c>
      <c r="B164" s="419"/>
      <c r="C164" s="419"/>
      <c r="D164" s="419"/>
      <c r="E164" s="419"/>
    </row>
    <row r="166" spans="1:5">
      <c r="A166" s="397" t="s">
        <v>307</v>
      </c>
    </row>
    <row r="167" spans="1:5">
      <c r="A167" s="420" t="s">
        <v>150</v>
      </c>
      <c r="B167" s="410">
        <v>2005</v>
      </c>
      <c r="C167" s="400">
        <v>2008</v>
      </c>
      <c r="D167" s="410">
        <v>2009</v>
      </c>
      <c r="E167" s="410">
        <v>2010</v>
      </c>
    </row>
    <row r="168" spans="1:5">
      <c r="A168" s="414" t="s">
        <v>206</v>
      </c>
      <c r="B168" s="415">
        <v>171</v>
      </c>
      <c r="C168" s="415">
        <v>298</v>
      </c>
      <c r="D168" s="415">
        <v>313</v>
      </c>
      <c r="E168" s="415">
        <v>355</v>
      </c>
    </row>
    <row r="169" spans="1:5">
      <c r="A169" s="414" t="s">
        <v>207</v>
      </c>
      <c r="B169" s="415">
        <v>0.31</v>
      </c>
      <c r="C169" s="415">
        <v>0.23</v>
      </c>
      <c r="D169" s="415">
        <v>0.24</v>
      </c>
      <c r="E169" s="415">
        <v>0.19</v>
      </c>
    </row>
    <row r="170" spans="1:5">
      <c r="A170" s="425" t="s">
        <v>208</v>
      </c>
      <c r="B170" s="415" t="s">
        <v>145</v>
      </c>
      <c r="C170" s="415" t="s">
        <v>145</v>
      </c>
      <c r="D170" s="415" t="s">
        <v>145</v>
      </c>
      <c r="E170" s="457" t="s">
        <v>145</v>
      </c>
    </row>
    <row r="171" spans="1:5">
      <c r="A171" s="414" t="s">
        <v>209</v>
      </c>
      <c r="B171" s="415">
        <v>1.27</v>
      </c>
      <c r="C171" s="415">
        <v>0.79</v>
      </c>
      <c r="D171" s="415">
        <v>0.68</v>
      </c>
      <c r="E171" s="415">
        <v>0.76</v>
      </c>
    </row>
    <row r="172" spans="1:5">
      <c r="A172" s="414" t="s">
        <v>210</v>
      </c>
      <c r="B172" s="415">
        <v>3.5</v>
      </c>
      <c r="C172" s="415">
        <v>1.34</v>
      </c>
      <c r="D172" s="415">
        <v>2.23</v>
      </c>
      <c r="E172" s="415">
        <v>1.1299999999999999</v>
      </c>
    </row>
    <row r="173" spans="1:5">
      <c r="A173" s="407" t="s">
        <v>306</v>
      </c>
      <c r="B173" s="407"/>
      <c r="C173" s="407"/>
      <c r="D173" s="407"/>
      <c r="E173" s="407"/>
    </row>
    <row r="174" spans="1:5">
      <c r="A174" s="419" t="s">
        <v>232</v>
      </c>
      <c r="B174" s="419"/>
      <c r="C174" s="419"/>
      <c r="D174" s="419"/>
      <c r="E174" s="419"/>
    </row>
    <row r="176" spans="1:5">
      <c r="A176" s="397" t="s">
        <v>308</v>
      </c>
    </row>
    <row r="177" spans="1:5">
      <c r="A177" s="420" t="s">
        <v>150</v>
      </c>
      <c r="B177" s="410">
        <v>2005</v>
      </c>
      <c r="C177" s="400">
        <v>2008</v>
      </c>
      <c r="D177" s="410">
        <v>2009</v>
      </c>
      <c r="E177" s="410">
        <v>2010</v>
      </c>
    </row>
    <row r="178" spans="1:5">
      <c r="A178" s="414" t="s">
        <v>193</v>
      </c>
      <c r="B178" s="415">
        <v>1</v>
      </c>
      <c r="C178" s="415">
        <v>3</v>
      </c>
      <c r="D178" s="415">
        <v>3</v>
      </c>
      <c r="E178" s="456">
        <v>6</v>
      </c>
    </row>
    <row r="179" spans="1:5">
      <c r="A179" s="414" t="s">
        <v>194</v>
      </c>
      <c r="B179" s="415">
        <v>0</v>
      </c>
      <c r="C179" s="415">
        <v>0</v>
      </c>
      <c r="D179" s="415">
        <v>0</v>
      </c>
      <c r="E179" s="415">
        <v>0</v>
      </c>
    </row>
    <row r="180" spans="1:5">
      <c r="A180" s="425" t="s">
        <v>195</v>
      </c>
      <c r="B180" s="415">
        <v>0</v>
      </c>
      <c r="C180" s="415">
        <v>0</v>
      </c>
      <c r="D180" s="415">
        <v>0</v>
      </c>
      <c r="E180" s="415">
        <v>1</v>
      </c>
    </row>
    <row r="181" spans="1:5">
      <c r="A181" s="414" t="s">
        <v>304</v>
      </c>
      <c r="B181" s="415">
        <v>9</v>
      </c>
      <c r="C181" s="415">
        <v>27</v>
      </c>
      <c r="D181" s="415">
        <v>19</v>
      </c>
      <c r="E181" s="456">
        <v>22</v>
      </c>
    </row>
    <row r="182" spans="1:5">
      <c r="A182" s="414" t="s">
        <v>197</v>
      </c>
      <c r="B182" s="415">
        <v>5</v>
      </c>
      <c r="C182" s="415">
        <v>290</v>
      </c>
      <c r="D182" s="415">
        <v>531</v>
      </c>
      <c r="E182" s="415">
        <v>472</v>
      </c>
    </row>
    <row r="183" spans="1:5">
      <c r="A183" s="414" t="s">
        <v>198</v>
      </c>
      <c r="B183" s="415">
        <v>0</v>
      </c>
      <c r="C183" s="415">
        <v>3</v>
      </c>
      <c r="D183" s="415">
        <v>4</v>
      </c>
      <c r="E183" s="415">
        <v>1</v>
      </c>
    </row>
    <row r="184" spans="1:5">
      <c r="A184" s="414" t="s">
        <v>199</v>
      </c>
      <c r="B184" s="415">
        <v>4</v>
      </c>
      <c r="C184" s="415">
        <v>66</v>
      </c>
      <c r="D184" s="415">
        <v>72</v>
      </c>
      <c r="E184" s="456">
        <v>51</v>
      </c>
    </row>
    <row r="185" spans="1:5">
      <c r="A185" s="425" t="s">
        <v>200</v>
      </c>
      <c r="B185" s="415">
        <v>0</v>
      </c>
      <c r="C185" s="415">
        <v>0</v>
      </c>
      <c r="D185" s="415">
        <v>3</v>
      </c>
      <c r="E185" s="415">
        <v>0</v>
      </c>
    </row>
    <row r="186" spans="1:5">
      <c r="A186" s="414" t="s">
        <v>201</v>
      </c>
      <c r="B186" s="415">
        <v>0</v>
      </c>
      <c r="C186" s="415">
        <v>6</v>
      </c>
      <c r="D186" s="415">
        <v>9</v>
      </c>
      <c r="E186" s="415">
        <v>4</v>
      </c>
    </row>
    <row r="187" spans="1:5">
      <c r="A187" s="425" t="s">
        <v>202</v>
      </c>
      <c r="B187" s="415">
        <v>0</v>
      </c>
      <c r="C187" s="415">
        <v>0</v>
      </c>
      <c r="D187" s="415">
        <v>0</v>
      </c>
      <c r="E187" s="456">
        <v>0</v>
      </c>
    </row>
    <row r="188" spans="1:5">
      <c r="A188" s="414" t="s">
        <v>203</v>
      </c>
      <c r="B188" s="415">
        <v>44</v>
      </c>
      <c r="C188" s="415">
        <v>15</v>
      </c>
      <c r="D188" s="415">
        <v>8</v>
      </c>
      <c r="E188" s="415">
        <v>3</v>
      </c>
    </row>
    <row r="189" spans="1:5">
      <c r="A189" s="414" t="s">
        <v>305</v>
      </c>
      <c r="B189" s="415">
        <v>43</v>
      </c>
      <c r="C189" s="415">
        <v>948</v>
      </c>
      <c r="D189" s="415" t="s">
        <v>309</v>
      </c>
      <c r="E189" s="415">
        <v>545</v>
      </c>
    </row>
    <row r="190" spans="1:5">
      <c r="A190" s="407" t="s">
        <v>310</v>
      </c>
      <c r="B190" s="407"/>
      <c r="C190" s="407"/>
      <c r="D190" s="407"/>
      <c r="E190" s="407"/>
    </row>
    <row r="191" spans="1:5">
      <c r="A191" s="419" t="s">
        <v>232</v>
      </c>
      <c r="B191" s="419"/>
      <c r="C191" s="419"/>
      <c r="D191" s="419"/>
      <c r="E191" s="419"/>
    </row>
    <row r="193" spans="1:5">
      <c r="A193" s="397" t="s">
        <v>311</v>
      </c>
    </row>
    <row r="194" spans="1:5">
      <c r="A194" s="420" t="s">
        <v>150</v>
      </c>
      <c r="B194" s="410">
        <v>2005</v>
      </c>
      <c r="C194" s="400">
        <v>2008</v>
      </c>
      <c r="D194" s="410">
        <v>2009</v>
      </c>
      <c r="E194" s="410">
        <v>2010</v>
      </c>
    </row>
    <row r="195" spans="1:5">
      <c r="A195" s="414" t="s">
        <v>206</v>
      </c>
      <c r="B195" s="414">
        <v>9.85</v>
      </c>
      <c r="C195" s="425">
        <v>36.85</v>
      </c>
      <c r="D195" s="414">
        <v>50.57</v>
      </c>
      <c r="E195" s="414">
        <v>42.13</v>
      </c>
    </row>
    <row r="196" spans="1:5">
      <c r="A196" s="414" t="s">
        <v>207</v>
      </c>
      <c r="B196" s="414">
        <v>0.91</v>
      </c>
      <c r="C196" s="414">
        <v>0.73</v>
      </c>
      <c r="D196" s="414">
        <v>0.38</v>
      </c>
      <c r="E196" s="414">
        <v>0.52</v>
      </c>
    </row>
    <row r="197" spans="1:5">
      <c r="A197" s="425" t="s">
        <v>208</v>
      </c>
      <c r="B197" s="414">
        <v>2.1</v>
      </c>
      <c r="C197" s="414">
        <v>6.1</v>
      </c>
      <c r="D197" s="414">
        <v>4.7</v>
      </c>
      <c r="E197" s="414">
        <v>17.100000000000001</v>
      </c>
    </row>
    <row r="198" spans="1:5">
      <c r="A198" s="414" t="s">
        <v>312</v>
      </c>
      <c r="B198" s="414">
        <v>0.1</v>
      </c>
      <c r="C198" s="414">
        <v>8</v>
      </c>
      <c r="D198" s="414">
        <v>10.6</v>
      </c>
      <c r="E198" s="414">
        <v>11.3</v>
      </c>
    </row>
    <row r="199" spans="1:5">
      <c r="A199" s="407" t="s">
        <v>313</v>
      </c>
      <c r="B199" s="407"/>
      <c r="C199" s="407"/>
      <c r="D199" s="407"/>
      <c r="E199" s="407"/>
    </row>
    <row r="200" spans="1:5">
      <c r="A200" s="458" t="s">
        <v>314</v>
      </c>
      <c r="B200" s="458"/>
      <c r="C200" s="458"/>
      <c r="D200" s="458"/>
      <c r="E200" s="458"/>
    </row>
    <row r="201" spans="1:5">
      <c r="A201" s="419" t="s">
        <v>232</v>
      </c>
      <c r="B201" s="419"/>
      <c r="C201" s="419"/>
      <c r="D201" s="419"/>
      <c r="E201" s="419"/>
    </row>
    <row r="202" spans="1:5">
      <c r="A202" s="432"/>
      <c r="B202" s="432"/>
      <c r="C202" s="432"/>
      <c r="D202" s="432"/>
      <c r="E202" s="432"/>
    </row>
    <row r="203" spans="1:5">
      <c r="A203" s="397" t="s">
        <v>299</v>
      </c>
    </row>
    <row r="204" spans="1:5">
      <c r="A204" s="420" t="s">
        <v>175</v>
      </c>
      <c r="B204" s="410">
        <v>2007</v>
      </c>
      <c r="C204" s="400">
        <v>2008</v>
      </c>
      <c r="D204" s="410">
        <v>2009</v>
      </c>
      <c r="E204" s="410">
        <v>2010</v>
      </c>
    </row>
    <row r="205" spans="1:5">
      <c r="A205" s="411" t="s">
        <v>54</v>
      </c>
      <c r="B205" s="413">
        <v>1051</v>
      </c>
      <c r="C205" s="445">
        <v>489</v>
      </c>
      <c r="D205" s="413">
        <v>1114</v>
      </c>
      <c r="E205" s="413">
        <v>1259</v>
      </c>
    </row>
    <row r="206" spans="1:5">
      <c r="A206" s="414" t="s">
        <v>176</v>
      </c>
      <c r="B206" s="415">
        <v>128</v>
      </c>
      <c r="C206" s="415">
        <v>47</v>
      </c>
      <c r="D206" s="415">
        <v>205</v>
      </c>
      <c r="E206" s="415">
        <v>90</v>
      </c>
    </row>
    <row r="207" spans="1:5">
      <c r="A207" s="414" t="s">
        <v>177</v>
      </c>
      <c r="B207" s="415">
        <v>215</v>
      </c>
      <c r="C207" s="415">
        <v>85</v>
      </c>
      <c r="D207" s="415">
        <v>309</v>
      </c>
      <c r="E207" s="415">
        <v>471</v>
      </c>
    </row>
    <row r="208" spans="1:5">
      <c r="A208" s="414" t="s">
        <v>178</v>
      </c>
      <c r="B208" s="415">
        <v>77</v>
      </c>
      <c r="C208" s="415">
        <v>117</v>
      </c>
      <c r="D208" s="415">
        <v>133</v>
      </c>
      <c r="E208" s="415">
        <v>335</v>
      </c>
    </row>
    <row r="209" spans="1:5">
      <c r="A209" s="414" t="s">
        <v>179</v>
      </c>
      <c r="B209" s="415">
        <v>211</v>
      </c>
      <c r="C209" s="415">
        <v>212</v>
      </c>
      <c r="D209" s="415">
        <v>181</v>
      </c>
      <c r="E209" s="415">
        <v>193</v>
      </c>
    </row>
    <row r="210" spans="1:5">
      <c r="A210" s="414" t="s">
        <v>180</v>
      </c>
      <c r="B210" s="415">
        <v>170</v>
      </c>
      <c r="C210" s="415" t="s">
        <v>146</v>
      </c>
      <c r="D210" s="415">
        <v>36</v>
      </c>
      <c r="E210" s="415">
        <v>55</v>
      </c>
    </row>
    <row r="211" spans="1:5">
      <c r="A211" s="414" t="s">
        <v>181</v>
      </c>
      <c r="B211" s="415">
        <v>71</v>
      </c>
      <c r="C211" s="415" t="s">
        <v>146</v>
      </c>
      <c r="D211" s="415">
        <v>52</v>
      </c>
      <c r="E211" s="415">
        <v>51</v>
      </c>
    </row>
    <row r="212" spans="1:5">
      <c r="A212" s="414" t="s">
        <v>182</v>
      </c>
      <c r="B212" s="415" t="s">
        <v>146</v>
      </c>
      <c r="C212" s="415" t="s">
        <v>146</v>
      </c>
      <c r="D212" s="415">
        <v>123</v>
      </c>
      <c r="E212" s="415" t="s">
        <v>146</v>
      </c>
    </row>
    <row r="213" spans="1:5">
      <c r="A213" s="414" t="s">
        <v>183</v>
      </c>
      <c r="B213" s="415">
        <v>5</v>
      </c>
      <c r="C213" s="415">
        <v>12</v>
      </c>
      <c r="D213" s="415">
        <v>30</v>
      </c>
      <c r="E213" s="415">
        <v>12</v>
      </c>
    </row>
    <row r="214" spans="1:5">
      <c r="A214" s="414" t="s">
        <v>184</v>
      </c>
      <c r="B214" s="415">
        <v>69</v>
      </c>
      <c r="C214" s="415" t="s">
        <v>146</v>
      </c>
      <c r="D214" s="415">
        <v>45</v>
      </c>
      <c r="E214" s="415">
        <v>52</v>
      </c>
    </row>
    <row r="215" spans="1:5">
      <c r="A215" s="414" t="s">
        <v>185</v>
      </c>
      <c r="B215" s="415">
        <v>105</v>
      </c>
      <c r="C215" s="415">
        <v>16</v>
      </c>
      <c r="D215" s="415" t="s">
        <v>146</v>
      </c>
      <c r="E215" s="415" t="s">
        <v>146</v>
      </c>
    </row>
    <row r="216" spans="1:5">
      <c r="A216" s="407" t="s">
        <v>300</v>
      </c>
      <c r="B216" s="407"/>
      <c r="C216" s="407"/>
      <c r="D216" s="407"/>
      <c r="E216" s="407"/>
    </row>
    <row r="217" spans="1:5">
      <c r="A217" s="419" t="s">
        <v>232</v>
      </c>
      <c r="B217" s="419"/>
      <c r="C217" s="419"/>
      <c r="D217" s="419"/>
      <c r="E217" s="419"/>
    </row>
    <row r="219" spans="1:5">
      <c r="A219" s="397" t="s">
        <v>301</v>
      </c>
    </row>
    <row r="220" spans="1:5">
      <c r="A220" s="420" t="s">
        <v>188</v>
      </c>
      <c r="B220" s="410">
        <v>2007</v>
      </c>
      <c r="C220" s="400">
        <v>2008</v>
      </c>
      <c r="D220" s="410">
        <v>2009</v>
      </c>
      <c r="E220" s="410">
        <v>2010</v>
      </c>
    </row>
    <row r="221" spans="1:5">
      <c r="A221" s="411" t="s">
        <v>54</v>
      </c>
      <c r="B221" s="445">
        <v>527</v>
      </c>
      <c r="C221" s="445">
        <v>498</v>
      </c>
      <c r="D221" s="445">
        <v>538</v>
      </c>
      <c r="E221" s="445">
        <v>451</v>
      </c>
    </row>
    <row r="222" spans="1:5">
      <c r="A222" s="414" t="s">
        <v>189</v>
      </c>
      <c r="B222" s="415">
        <v>427</v>
      </c>
      <c r="C222" s="415">
        <v>422</v>
      </c>
      <c r="D222" s="415">
        <v>430</v>
      </c>
      <c r="E222" s="415">
        <v>350</v>
      </c>
    </row>
    <row r="223" spans="1:5">
      <c r="A223" s="414" t="s">
        <v>190</v>
      </c>
      <c r="B223" s="415">
        <v>66</v>
      </c>
      <c r="C223" s="415">
        <v>68</v>
      </c>
      <c r="D223" s="415">
        <v>82</v>
      </c>
      <c r="E223" s="415">
        <v>75</v>
      </c>
    </row>
    <row r="224" spans="1:5">
      <c r="A224" s="414" t="s">
        <v>191</v>
      </c>
      <c r="B224" s="415">
        <v>34</v>
      </c>
      <c r="C224" s="415">
        <v>8</v>
      </c>
      <c r="D224" s="415">
        <v>26</v>
      </c>
      <c r="E224" s="415">
        <v>26</v>
      </c>
    </row>
    <row r="225" spans="1:5">
      <c r="A225" s="407" t="s">
        <v>302</v>
      </c>
      <c r="B225" s="407"/>
      <c r="C225" s="407"/>
      <c r="D225" s="407"/>
      <c r="E225" s="407"/>
    </row>
    <row r="226" spans="1:5">
      <c r="A226" s="419" t="s">
        <v>232</v>
      </c>
      <c r="B226" s="419"/>
      <c r="C226" s="419"/>
      <c r="D226" s="419"/>
      <c r="E226" s="419"/>
    </row>
    <row r="228" spans="1:5">
      <c r="A228" s="397" t="s">
        <v>303</v>
      </c>
    </row>
    <row r="229" spans="1:5">
      <c r="A229" s="401" t="s">
        <v>150</v>
      </c>
      <c r="B229" s="410">
        <v>2005</v>
      </c>
      <c r="C229" s="410">
        <v>2008</v>
      </c>
      <c r="D229" s="410">
        <v>2009</v>
      </c>
      <c r="E229" s="410">
        <v>2010</v>
      </c>
    </row>
    <row r="230" spans="1:5">
      <c r="A230" s="414" t="s">
        <v>193</v>
      </c>
      <c r="B230" s="415">
        <v>6</v>
      </c>
      <c r="C230" s="415">
        <v>4</v>
      </c>
      <c r="D230" s="415">
        <v>7</v>
      </c>
      <c r="E230" s="415">
        <v>4</v>
      </c>
    </row>
    <row r="231" spans="1:5">
      <c r="A231" s="414" t="s">
        <v>194</v>
      </c>
      <c r="B231" s="415" t="s">
        <v>145</v>
      </c>
      <c r="C231" s="415">
        <v>9</v>
      </c>
      <c r="D231" s="415">
        <v>7</v>
      </c>
      <c r="E231" s="415">
        <v>11</v>
      </c>
    </row>
    <row r="232" spans="1:5">
      <c r="A232" s="425" t="s">
        <v>195</v>
      </c>
      <c r="B232" s="415">
        <v>0</v>
      </c>
      <c r="C232" s="415">
        <v>2</v>
      </c>
      <c r="D232" s="415">
        <v>1</v>
      </c>
      <c r="E232" s="456">
        <v>0</v>
      </c>
    </row>
    <row r="233" spans="1:5">
      <c r="A233" s="414" t="s">
        <v>304</v>
      </c>
      <c r="B233" s="415">
        <v>53</v>
      </c>
      <c r="C233" s="415">
        <v>68</v>
      </c>
      <c r="D233" s="415">
        <v>75</v>
      </c>
      <c r="E233" s="415">
        <v>66</v>
      </c>
    </row>
    <row r="234" spans="1:5">
      <c r="A234" s="414" t="s">
        <v>197</v>
      </c>
      <c r="B234" s="415">
        <v>123</v>
      </c>
      <c r="C234" s="415">
        <v>114</v>
      </c>
      <c r="D234" s="415">
        <v>93</v>
      </c>
      <c r="E234" s="415">
        <v>144</v>
      </c>
    </row>
    <row r="235" spans="1:5">
      <c r="A235" s="414" t="s">
        <v>198</v>
      </c>
      <c r="B235" s="415">
        <v>41</v>
      </c>
      <c r="C235" s="415">
        <v>48</v>
      </c>
      <c r="D235" s="415">
        <v>44</v>
      </c>
      <c r="E235" s="415">
        <v>58</v>
      </c>
    </row>
    <row r="236" spans="1:5">
      <c r="A236" s="414" t="s">
        <v>199</v>
      </c>
      <c r="B236" s="415" t="s">
        <v>145</v>
      </c>
      <c r="C236" s="415" t="s">
        <v>145</v>
      </c>
      <c r="D236" s="415">
        <v>164</v>
      </c>
      <c r="E236" s="415">
        <v>131</v>
      </c>
    </row>
    <row r="237" spans="1:5">
      <c r="A237" s="425" t="s">
        <v>200</v>
      </c>
      <c r="B237" s="415" t="s">
        <v>145</v>
      </c>
      <c r="C237" s="415" t="s">
        <v>145</v>
      </c>
      <c r="D237" s="415" t="s">
        <v>145</v>
      </c>
      <c r="E237" s="457" t="s">
        <v>145</v>
      </c>
    </row>
    <row r="238" spans="1:5">
      <c r="A238" s="414" t="s">
        <v>201</v>
      </c>
      <c r="B238" s="415" t="s">
        <v>145</v>
      </c>
      <c r="C238" s="415" t="s">
        <v>145</v>
      </c>
      <c r="D238" s="415" t="s">
        <v>145</v>
      </c>
      <c r="E238" s="415" t="s">
        <v>145</v>
      </c>
    </row>
    <row r="239" spans="1:5">
      <c r="A239" s="425" t="s">
        <v>202</v>
      </c>
      <c r="B239" s="415" t="s">
        <v>145</v>
      </c>
      <c r="C239" s="415" t="s">
        <v>145</v>
      </c>
      <c r="D239" s="415" t="s">
        <v>145</v>
      </c>
      <c r="E239" s="457" t="s">
        <v>145</v>
      </c>
    </row>
    <row r="240" spans="1:5">
      <c r="A240" s="414" t="s">
        <v>203</v>
      </c>
      <c r="B240" s="415">
        <v>171</v>
      </c>
      <c r="C240" s="415">
        <v>169</v>
      </c>
      <c r="D240" s="415">
        <v>135</v>
      </c>
      <c r="E240" s="415">
        <v>177</v>
      </c>
    </row>
    <row r="241" spans="1:5">
      <c r="A241" s="414" t="s">
        <v>305</v>
      </c>
      <c r="B241" s="415" t="s">
        <v>145</v>
      </c>
      <c r="C241" s="415" t="s">
        <v>145</v>
      </c>
      <c r="D241" s="421">
        <v>24255</v>
      </c>
      <c r="E241" s="421">
        <v>30055</v>
      </c>
    </row>
    <row r="242" spans="1:5">
      <c r="A242" s="407" t="s">
        <v>306</v>
      </c>
      <c r="B242" s="407"/>
      <c r="C242" s="407"/>
      <c r="D242" s="407"/>
      <c r="E242" s="407"/>
    </row>
    <row r="243" spans="1:5">
      <c r="A243" s="419" t="s">
        <v>232</v>
      </c>
      <c r="B243" s="419"/>
      <c r="C243" s="419"/>
      <c r="D243" s="419"/>
      <c r="E243" s="419"/>
    </row>
    <row r="245" spans="1:5">
      <c r="A245" s="397" t="s">
        <v>307</v>
      </c>
    </row>
    <row r="246" spans="1:5">
      <c r="A246" s="420" t="s">
        <v>150</v>
      </c>
      <c r="B246" s="410">
        <v>2005</v>
      </c>
      <c r="C246" s="400">
        <v>2008</v>
      </c>
      <c r="D246" s="410">
        <v>2009</v>
      </c>
      <c r="E246" s="410">
        <v>2010</v>
      </c>
    </row>
    <row r="247" spans="1:5">
      <c r="A247" s="414" t="s">
        <v>206</v>
      </c>
      <c r="B247" s="415">
        <v>171</v>
      </c>
      <c r="C247" s="415">
        <v>298</v>
      </c>
      <c r="D247" s="415">
        <v>313</v>
      </c>
      <c r="E247" s="415">
        <v>355</v>
      </c>
    </row>
    <row r="248" spans="1:5">
      <c r="A248" s="414" t="s">
        <v>207</v>
      </c>
      <c r="B248" s="415">
        <v>0.31</v>
      </c>
      <c r="C248" s="415">
        <v>0.23</v>
      </c>
      <c r="D248" s="415">
        <v>0.24</v>
      </c>
      <c r="E248" s="415">
        <v>0.19</v>
      </c>
    </row>
    <row r="249" spans="1:5">
      <c r="A249" s="425" t="s">
        <v>208</v>
      </c>
      <c r="B249" s="415" t="s">
        <v>145</v>
      </c>
      <c r="C249" s="415" t="s">
        <v>145</v>
      </c>
      <c r="D249" s="415" t="s">
        <v>145</v>
      </c>
      <c r="E249" s="457" t="s">
        <v>145</v>
      </c>
    </row>
    <row r="250" spans="1:5">
      <c r="A250" s="414" t="s">
        <v>209</v>
      </c>
      <c r="B250" s="415">
        <v>1.27</v>
      </c>
      <c r="C250" s="415">
        <v>0.79</v>
      </c>
      <c r="D250" s="415">
        <v>0.68</v>
      </c>
      <c r="E250" s="415">
        <v>0.76</v>
      </c>
    </row>
    <row r="251" spans="1:5">
      <c r="A251" s="414" t="s">
        <v>210</v>
      </c>
      <c r="B251" s="415">
        <v>3.5</v>
      </c>
      <c r="C251" s="415">
        <v>1.34</v>
      </c>
      <c r="D251" s="415">
        <v>2.23</v>
      </c>
      <c r="E251" s="415">
        <v>1.1299999999999999</v>
      </c>
    </row>
    <row r="252" spans="1:5">
      <c r="A252" s="407" t="s">
        <v>306</v>
      </c>
      <c r="B252" s="407"/>
      <c r="C252" s="407"/>
      <c r="D252" s="407"/>
      <c r="E252" s="407"/>
    </row>
    <row r="253" spans="1:5">
      <c r="A253" s="419" t="s">
        <v>232</v>
      </c>
      <c r="B253" s="419"/>
      <c r="C253" s="419"/>
      <c r="D253" s="419"/>
      <c r="E253" s="419"/>
    </row>
    <row r="255" spans="1:5">
      <c r="A255" s="397" t="s">
        <v>308</v>
      </c>
    </row>
    <row r="256" spans="1:5">
      <c r="A256" s="420" t="s">
        <v>150</v>
      </c>
      <c r="B256" s="410">
        <v>2005</v>
      </c>
      <c r="C256" s="400">
        <v>2008</v>
      </c>
      <c r="D256" s="410">
        <v>2009</v>
      </c>
      <c r="E256" s="410">
        <v>2010</v>
      </c>
    </row>
    <row r="257" spans="1:5">
      <c r="A257" s="414" t="s">
        <v>193</v>
      </c>
      <c r="B257" s="415">
        <v>1</v>
      </c>
      <c r="C257" s="415">
        <v>3</v>
      </c>
      <c r="D257" s="415">
        <v>3</v>
      </c>
      <c r="E257" s="456">
        <v>6</v>
      </c>
    </row>
    <row r="258" spans="1:5">
      <c r="A258" s="414" t="s">
        <v>194</v>
      </c>
      <c r="B258" s="415">
        <v>0</v>
      </c>
      <c r="C258" s="415">
        <v>0</v>
      </c>
      <c r="D258" s="415">
        <v>0</v>
      </c>
      <c r="E258" s="415">
        <v>0</v>
      </c>
    </row>
    <row r="259" spans="1:5">
      <c r="A259" s="425" t="s">
        <v>195</v>
      </c>
      <c r="B259" s="415">
        <v>0</v>
      </c>
      <c r="C259" s="415">
        <v>0</v>
      </c>
      <c r="D259" s="415">
        <v>0</v>
      </c>
      <c r="E259" s="415">
        <v>1</v>
      </c>
    </row>
    <row r="260" spans="1:5">
      <c r="A260" s="414" t="s">
        <v>304</v>
      </c>
      <c r="B260" s="415">
        <v>9</v>
      </c>
      <c r="C260" s="415">
        <v>27</v>
      </c>
      <c r="D260" s="415">
        <v>19</v>
      </c>
      <c r="E260" s="456">
        <v>22</v>
      </c>
    </row>
    <row r="261" spans="1:5">
      <c r="A261" s="414" t="s">
        <v>197</v>
      </c>
      <c r="B261" s="415">
        <v>5</v>
      </c>
      <c r="C261" s="415">
        <v>290</v>
      </c>
      <c r="D261" s="415">
        <v>531</v>
      </c>
      <c r="E261" s="415">
        <v>472</v>
      </c>
    </row>
    <row r="262" spans="1:5">
      <c r="A262" s="414" t="s">
        <v>198</v>
      </c>
      <c r="B262" s="415">
        <v>0</v>
      </c>
      <c r="C262" s="415">
        <v>3</v>
      </c>
      <c r="D262" s="415">
        <v>4</v>
      </c>
      <c r="E262" s="415">
        <v>1</v>
      </c>
    </row>
    <row r="263" spans="1:5">
      <c r="A263" s="414" t="s">
        <v>199</v>
      </c>
      <c r="B263" s="415">
        <v>4</v>
      </c>
      <c r="C263" s="415">
        <v>66</v>
      </c>
      <c r="D263" s="415">
        <v>72</v>
      </c>
      <c r="E263" s="456">
        <v>51</v>
      </c>
    </row>
    <row r="264" spans="1:5">
      <c r="A264" s="425" t="s">
        <v>200</v>
      </c>
      <c r="B264" s="415">
        <v>0</v>
      </c>
      <c r="C264" s="415">
        <v>0</v>
      </c>
      <c r="D264" s="415">
        <v>3</v>
      </c>
      <c r="E264" s="415">
        <v>0</v>
      </c>
    </row>
    <row r="265" spans="1:5">
      <c r="A265" s="414" t="s">
        <v>201</v>
      </c>
      <c r="B265" s="415">
        <v>0</v>
      </c>
      <c r="C265" s="415">
        <v>6</v>
      </c>
      <c r="D265" s="415">
        <v>9</v>
      </c>
      <c r="E265" s="415">
        <v>4</v>
      </c>
    </row>
    <row r="266" spans="1:5">
      <c r="A266" s="425" t="s">
        <v>202</v>
      </c>
      <c r="B266" s="415">
        <v>0</v>
      </c>
      <c r="C266" s="415">
        <v>0</v>
      </c>
      <c r="D266" s="415">
        <v>0</v>
      </c>
      <c r="E266" s="456">
        <v>0</v>
      </c>
    </row>
    <row r="267" spans="1:5">
      <c r="A267" s="414" t="s">
        <v>203</v>
      </c>
      <c r="B267" s="415">
        <v>44</v>
      </c>
      <c r="C267" s="415">
        <v>15</v>
      </c>
      <c r="D267" s="415">
        <v>8</v>
      </c>
      <c r="E267" s="415">
        <v>3</v>
      </c>
    </row>
    <row r="268" spans="1:5">
      <c r="A268" s="414" t="s">
        <v>305</v>
      </c>
      <c r="B268" s="415">
        <v>43</v>
      </c>
      <c r="C268" s="415">
        <v>948</v>
      </c>
      <c r="D268" s="415" t="s">
        <v>309</v>
      </c>
      <c r="E268" s="415">
        <v>545</v>
      </c>
    </row>
    <row r="269" spans="1:5">
      <c r="A269" s="407" t="s">
        <v>310</v>
      </c>
      <c r="B269" s="407"/>
      <c r="C269" s="407"/>
      <c r="D269" s="407"/>
      <c r="E269" s="407"/>
    </row>
    <row r="270" spans="1:5">
      <c r="A270" s="419" t="s">
        <v>232</v>
      </c>
      <c r="B270" s="419"/>
      <c r="C270" s="419"/>
      <c r="D270" s="419"/>
      <c r="E270" s="419"/>
    </row>
    <row r="272" spans="1:5">
      <c r="A272" s="397" t="s">
        <v>311</v>
      </c>
    </row>
    <row r="273" spans="1:6">
      <c r="A273" s="420" t="s">
        <v>150</v>
      </c>
      <c r="B273" s="410">
        <v>2005</v>
      </c>
      <c r="C273" s="400">
        <v>2008</v>
      </c>
      <c r="D273" s="410">
        <v>2009</v>
      </c>
      <c r="E273" s="410">
        <v>2010</v>
      </c>
    </row>
    <row r="274" spans="1:6">
      <c r="A274" s="414" t="s">
        <v>206</v>
      </c>
      <c r="B274" s="414">
        <v>9.85</v>
      </c>
      <c r="C274" s="425">
        <v>36.85</v>
      </c>
      <c r="D274" s="414">
        <v>50.57</v>
      </c>
      <c r="E274" s="414">
        <v>42.13</v>
      </c>
    </row>
    <row r="275" spans="1:6">
      <c r="A275" s="414" t="s">
        <v>207</v>
      </c>
      <c r="B275" s="414">
        <v>0.91</v>
      </c>
      <c r="C275" s="414">
        <v>0.73</v>
      </c>
      <c r="D275" s="414">
        <v>0.38</v>
      </c>
      <c r="E275" s="414">
        <v>0.52</v>
      </c>
    </row>
    <row r="276" spans="1:6">
      <c r="A276" s="425" t="s">
        <v>208</v>
      </c>
      <c r="B276" s="414">
        <v>2.1</v>
      </c>
      <c r="C276" s="414">
        <v>6.1</v>
      </c>
      <c r="D276" s="414">
        <v>4.7</v>
      </c>
      <c r="E276" s="414">
        <v>17.100000000000001</v>
      </c>
    </row>
    <row r="277" spans="1:6">
      <c r="A277" s="414" t="s">
        <v>312</v>
      </c>
      <c r="B277" s="414">
        <v>0.1</v>
      </c>
      <c r="C277" s="414">
        <v>8</v>
      </c>
      <c r="D277" s="414">
        <v>10.6</v>
      </c>
      <c r="E277" s="414">
        <v>11.3</v>
      </c>
    </row>
    <row r="278" spans="1:6">
      <c r="A278" s="407" t="s">
        <v>313</v>
      </c>
      <c r="B278" s="407"/>
      <c r="C278" s="407"/>
      <c r="D278" s="407"/>
      <c r="E278" s="407"/>
    </row>
    <row r="279" spans="1:6">
      <c r="A279" s="458" t="s">
        <v>314</v>
      </c>
      <c r="B279" s="458"/>
      <c r="C279" s="458"/>
      <c r="D279" s="458"/>
      <c r="E279" s="458"/>
    </row>
    <row r="280" spans="1:6">
      <c r="A280" s="419" t="s">
        <v>232</v>
      </c>
      <c r="B280" s="419"/>
      <c r="C280" s="419"/>
      <c r="D280" s="419"/>
      <c r="E280" s="419"/>
    </row>
    <row r="281" spans="1:6">
      <c r="A281" s="432"/>
      <c r="B281" s="432"/>
      <c r="C281" s="432"/>
      <c r="D281" s="432"/>
      <c r="E281" s="432"/>
    </row>
    <row r="282" spans="1:6">
      <c r="A282" s="397" t="s">
        <v>315</v>
      </c>
    </row>
    <row r="283" spans="1:6">
      <c r="A283" s="409" t="s">
        <v>316</v>
      </c>
      <c r="B283" s="409"/>
      <c r="C283" s="409"/>
      <c r="D283" s="409"/>
      <c r="E283" s="409"/>
    </row>
    <row r="284" spans="1:6">
      <c r="A284" s="420" t="s">
        <v>18</v>
      </c>
      <c r="B284" s="459"/>
      <c r="C284" s="420" t="s">
        <v>19</v>
      </c>
      <c r="D284" s="401" t="s">
        <v>20</v>
      </c>
      <c r="E284" s="401" t="s">
        <v>21</v>
      </c>
      <c r="F284" s="459"/>
    </row>
    <row r="285" spans="1:6">
      <c r="A285" s="423" t="s">
        <v>22</v>
      </c>
      <c r="B285" s="460"/>
      <c r="C285" s="460"/>
      <c r="D285" s="460"/>
    </row>
    <row r="286" spans="1:6">
      <c r="A286" s="414" t="s">
        <v>25</v>
      </c>
      <c r="C286" s="415">
        <v>9.5</v>
      </c>
      <c r="D286" s="415">
        <v>98.5</v>
      </c>
      <c r="E286" s="415">
        <v>0.2</v>
      </c>
    </row>
    <row r="287" spans="1:6">
      <c r="A287" s="461" t="s">
        <v>27</v>
      </c>
      <c r="B287" s="461"/>
      <c r="C287" s="415">
        <v>8.1999999999999993</v>
      </c>
      <c r="D287" s="415">
        <v>76</v>
      </c>
      <c r="E287" s="415">
        <v>0.1</v>
      </c>
    </row>
    <row r="288" spans="1:6">
      <c r="A288" s="414" t="s">
        <v>29</v>
      </c>
      <c r="C288" s="415">
        <v>9.8000000000000007</v>
      </c>
      <c r="D288" s="415">
        <v>128.4</v>
      </c>
      <c r="E288" s="415">
        <v>0.2</v>
      </c>
    </row>
    <row r="289" spans="1:6">
      <c r="A289" s="461" t="s">
        <v>31</v>
      </c>
      <c r="B289" s="461"/>
      <c r="C289" s="415">
        <v>12.9</v>
      </c>
      <c r="D289" s="415">
        <v>68.400000000000006</v>
      </c>
      <c r="E289" s="415">
        <v>0.3</v>
      </c>
    </row>
    <row r="290" spans="1:6">
      <c r="A290" s="425" t="s">
        <v>317</v>
      </c>
      <c r="C290" s="415">
        <v>6.5</v>
      </c>
      <c r="D290" s="415">
        <v>89.2</v>
      </c>
      <c r="E290" s="415">
        <v>0.3</v>
      </c>
    </row>
    <row r="291" spans="1:6">
      <c r="A291" s="423" t="s">
        <v>23</v>
      </c>
    </row>
    <row r="292" spans="1:6">
      <c r="A292" s="414" t="s">
        <v>36</v>
      </c>
      <c r="C292" s="415">
        <v>5.2</v>
      </c>
      <c r="D292" s="415">
        <v>70.099999999999994</v>
      </c>
      <c r="E292" s="415">
        <v>0.3</v>
      </c>
    </row>
    <row r="293" spans="1:6">
      <c r="A293" s="414" t="s">
        <v>37</v>
      </c>
      <c r="C293" s="415">
        <v>5.9</v>
      </c>
      <c r="D293" s="415">
        <v>74.2</v>
      </c>
      <c r="E293" s="415">
        <v>0.1</v>
      </c>
    </row>
    <row r="294" spans="1:6">
      <c r="A294" s="423" t="s">
        <v>6</v>
      </c>
    </row>
    <row r="295" spans="1:6">
      <c r="A295" s="414" t="s">
        <v>38</v>
      </c>
      <c r="C295" s="415">
        <v>8</v>
      </c>
      <c r="D295" s="415">
        <v>240.1</v>
      </c>
      <c r="E295" s="415">
        <v>0.3</v>
      </c>
    </row>
    <row r="296" spans="1:6">
      <c r="A296" s="414" t="s">
        <v>39</v>
      </c>
      <c r="C296" s="415">
        <v>6</v>
      </c>
      <c r="D296" s="415">
        <v>66.3</v>
      </c>
      <c r="E296" s="415">
        <v>0.2</v>
      </c>
    </row>
    <row r="297" spans="1:6">
      <c r="A297" s="414" t="s">
        <v>40</v>
      </c>
      <c r="C297" s="415">
        <v>4.7</v>
      </c>
      <c r="D297" s="415">
        <v>105.1</v>
      </c>
      <c r="E297" s="415">
        <v>0.1</v>
      </c>
    </row>
    <row r="298" spans="1:6">
      <c r="A298" s="407" t="s">
        <v>230</v>
      </c>
      <c r="B298" s="407"/>
      <c r="C298" s="407"/>
      <c r="D298" s="407"/>
      <c r="E298" s="407"/>
    </row>
    <row r="299" spans="1:6">
      <c r="A299" s="419" t="s">
        <v>232</v>
      </c>
      <c r="B299" s="419"/>
      <c r="C299" s="419"/>
      <c r="D299" s="419"/>
      <c r="E299" s="419"/>
    </row>
    <row r="301" spans="1:6">
      <c r="A301" s="397" t="s">
        <v>318</v>
      </c>
    </row>
    <row r="302" spans="1:6">
      <c r="A302" s="462" t="s">
        <v>17</v>
      </c>
      <c r="B302" s="460"/>
    </row>
    <row r="303" spans="1:6">
      <c r="A303" s="420" t="s">
        <v>18</v>
      </c>
      <c r="B303" s="459"/>
      <c r="C303" s="420" t="s">
        <v>19</v>
      </c>
      <c r="D303" s="401" t="s">
        <v>20</v>
      </c>
      <c r="E303" s="401" t="s">
        <v>21</v>
      </c>
      <c r="F303" s="459"/>
    </row>
    <row r="304" spans="1:6">
      <c r="A304" s="423" t="s">
        <v>22</v>
      </c>
      <c r="B304" s="460"/>
      <c r="C304" s="460"/>
      <c r="D304" s="460"/>
    </row>
    <row r="305" spans="1:5">
      <c r="A305" s="414" t="s">
        <v>25</v>
      </c>
      <c r="C305" s="415">
        <v>52.6</v>
      </c>
      <c r="D305" s="415">
        <v>292.5</v>
      </c>
      <c r="E305" s="415">
        <v>0.4</v>
      </c>
    </row>
    <row r="306" spans="1:5">
      <c r="A306" s="461" t="s">
        <v>27</v>
      </c>
      <c r="B306" s="461"/>
      <c r="C306" s="415">
        <v>39.700000000000003</v>
      </c>
      <c r="D306" s="415">
        <v>232.4</v>
      </c>
      <c r="E306" s="415">
        <v>0.2</v>
      </c>
    </row>
    <row r="307" spans="1:5">
      <c r="A307" s="414" t="s">
        <v>29</v>
      </c>
      <c r="C307" s="415">
        <v>59.1</v>
      </c>
      <c r="D307" s="415">
        <v>304.3</v>
      </c>
      <c r="E307" s="415">
        <v>0.9</v>
      </c>
    </row>
    <row r="308" spans="1:5">
      <c r="A308" s="461" t="s">
        <v>31</v>
      </c>
      <c r="B308" s="461"/>
      <c r="C308" s="415">
        <v>30.7</v>
      </c>
      <c r="D308" s="415">
        <v>154</v>
      </c>
      <c r="E308" s="415">
        <v>0.2</v>
      </c>
    </row>
    <row r="309" spans="1:5">
      <c r="A309" s="425" t="s">
        <v>317</v>
      </c>
      <c r="C309" s="415">
        <v>59.3</v>
      </c>
      <c r="D309" s="415">
        <v>355.7</v>
      </c>
      <c r="E309" s="415">
        <v>0.9</v>
      </c>
    </row>
    <row r="310" spans="1:5">
      <c r="A310" s="423" t="s">
        <v>23</v>
      </c>
    </row>
    <row r="311" spans="1:5">
      <c r="A311" s="414" t="s">
        <v>36</v>
      </c>
      <c r="C311" s="415">
        <v>29.3</v>
      </c>
      <c r="D311" s="415">
        <v>95.4</v>
      </c>
      <c r="E311" s="415">
        <v>4.7</v>
      </c>
    </row>
    <row r="312" spans="1:5">
      <c r="A312" s="414" t="s">
        <v>37</v>
      </c>
      <c r="C312" s="415">
        <v>35.299999999999997</v>
      </c>
      <c r="D312" s="415">
        <v>147.19999999999999</v>
      </c>
      <c r="E312" s="415">
        <v>0.1</v>
      </c>
    </row>
    <row r="313" spans="1:5">
      <c r="A313" s="423" t="s">
        <v>6</v>
      </c>
    </row>
    <row r="314" spans="1:5">
      <c r="A314" s="414" t="s">
        <v>38</v>
      </c>
      <c r="C314" s="415">
        <v>17.399999999999999</v>
      </c>
      <c r="D314" s="415">
        <v>225.7</v>
      </c>
      <c r="E314" s="415">
        <v>0</v>
      </c>
    </row>
    <row r="315" spans="1:5">
      <c r="A315" s="414" t="s">
        <v>39</v>
      </c>
      <c r="C315" s="415">
        <v>11.4</v>
      </c>
      <c r="D315" s="415">
        <v>125.1</v>
      </c>
      <c r="E315" s="415">
        <v>0.2</v>
      </c>
    </row>
    <row r="316" spans="1:5">
      <c r="A316" s="414" t="s">
        <v>40</v>
      </c>
      <c r="C316" s="415">
        <v>3.6</v>
      </c>
      <c r="D316" s="415">
        <v>35.9</v>
      </c>
      <c r="E316" s="415">
        <v>0.2</v>
      </c>
    </row>
    <row r="317" spans="1:5">
      <c r="A317" s="407" t="s">
        <v>319</v>
      </c>
      <c r="B317" s="407"/>
      <c r="C317" s="407"/>
      <c r="D317" s="407"/>
      <c r="E317" s="407"/>
    </row>
    <row r="318" spans="1:5">
      <c r="A318" s="419" t="s">
        <v>232</v>
      </c>
      <c r="B318" s="419"/>
      <c r="C318" s="419"/>
      <c r="D318" s="419"/>
      <c r="E318" s="419"/>
    </row>
    <row r="320" spans="1:5">
      <c r="A320" s="397" t="s">
        <v>320</v>
      </c>
    </row>
    <row r="321" spans="1:6">
      <c r="A321" s="409" t="s">
        <v>17</v>
      </c>
      <c r="B321" s="409"/>
      <c r="C321" s="409"/>
      <c r="D321" s="409"/>
      <c r="E321" s="409"/>
    </row>
    <row r="322" spans="1:6">
      <c r="A322" s="420" t="s">
        <v>18</v>
      </c>
      <c r="B322" s="459"/>
      <c r="C322" s="420" t="s">
        <v>19</v>
      </c>
      <c r="D322" s="401" t="s">
        <v>20</v>
      </c>
      <c r="E322" s="401" t="s">
        <v>21</v>
      </c>
      <c r="F322" s="459"/>
    </row>
    <row r="323" spans="1:6">
      <c r="A323" s="423" t="s">
        <v>22</v>
      </c>
    </row>
    <row r="324" spans="1:6">
      <c r="A324" s="414" t="s">
        <v>25</v>
      </c>
      <c r="C324" s="414">
        <v>1.22</v>
      </c>
      <c r="D324" s="414">
        <v>11.53</v>
      </c>
      <c r="E324" s="414">
        <v>0.01</v>
      </c>
    </row>
    <row r="325" spans="1:6">
      <c r="A325" s="461" t="s">
        <v>27</v>
      </c>
      <c r="B325" s="461"/>
      <c r="C325" s="414">
        <v>0.45</v>
      </c>
      <c r="D325" s="414">
        <v>3.45</v>
      </c>
      <c r="E325" s="414">
        <v>0.01</v>
      </c>
    </row>
    <row r="326" spans="1:6">
      <c r="A326" s="414" t="s">
        <v>29</v>
      </c>
      <c r="C326" s="414">
        <v>0.76</v>
      </c>
      <c r="D326" s="414">
        <v>2.98</v>
      </c>
      <c r="E326" s="414">
        <v>0.01</v>
      </c>
    </row>
    <row r="327" spans="1:6">
      <c r="A327" s="461" t="s">
        <v>31</v>
      </c>
      <c r="B327" s="461"/>
      <c r="C327" s="414">
        <v>0.3</v>
      </c>
      <c r="D327" s="414">
        <v>2.14</v>
      </c>
      <c r="E327" s="414">
        <v>0.01</v>
      </c>
    </row>
    <row r="328" spans="1:6">
      <c r="A328" s="425" t="s">
        <v>317</v>
      </c>
      <c r="C328" s="415" t="s">
        <v>146</v>
      </c>
      <c r="D328" s="415" t="s">
        <v>146</v>
      </c>
      <c r="E328" s="415" t="s">
        <v>146</v>
      </c>
    </row>
    <row r="329" spans="1:6">
      <c r="A329" s="423" t="s">
        <v>23</v>
      </c>
    </row>
    <row r="330" spans="1:6">
      <c r="A330" s="414" t="s">
        <v>36</v>
      </c>
      <c r="C330" s="414">
        <v>2.37</v>
      </c>
      <c r="D330" s="414">
        <v>6.82</v>
      </c>
      <c r="E330" s="414">
        <v>0.06</v>
      </c>
    </row>
    <row r="331" spans="1:6">
      <c r="A331" s="414" t="s">
        <v>37</v>
      </c>
      <c r="C331" s="414">
        <v>1.34</v>
      </c>
      <c r="D331" s="414">
        <v>3.27</v>
      </c>
      <c r="E331" s="414">
        <v>7.0000000000000007E-2</v>
      </c>
    </row>
    <row r="332" spans="1:6">
      <c r="A332" s="423" t="s">
        <v>6</v>
      </c>
    </row>
    <row r="333" spans="1:6">
      <c r="A333" s="414" t="s">
        <v>38</v>
      </c>
      <c r="C333" s="414">
        <v>5.16</v>
      </c>
      <c r="D333" s="414">
        <v>9.42</v>
      </c>
      <c r="E333" s="414">
        <v>0.3</v>
      </c>
    </row>
    <row r="334" spans="1:6">
      <c r="A334" s="414" t="s">
        <v>39</v>
      </c>
      <c r="C334" s="414">
        <v>0.21</v>
      </c>
      <c r="D334" s="414">
        <v>1.48</v>
      </c>
      <c r="E334" s="414">
        <v>0.01</v>
      </c>
    </row>
    <row r="335" spans="1:6">
      <c r="A335" s="414" t="s">
        <v>40</v>
      </c>
      <c r="C335" s="414">
        <v>1.26</v>
      </c>
      <c r="D335" s="414">
        <v>3.57</v>
      </c>
      <c r="E335" s="414">
        <v>7.0000000000000007E-2</v>
      </c>
    </row>
    <row r="336" spans="1:6">
      <c r="A336" s="407" t="s">
        <v>321</v>
      </c>
      <c r="B336" s="407"/>
      <c r="C336" s="407"/>
      <c r="D336" s="407"/>
      <c r="E336" s="407"/>
    </row>
    <row r="337" spans="1:6">
      <c r="A337" s="419" t="s">
        <v>232</v>
      </c>
      <c r="B337" s="419"/>
      <c r="C337" s="419"/>
      <c r="D337" s="419"/>
      <c r="E337" s="419"/>
    </row>
    <row r="339" spans="1:6">
      <c r="A339" s="397" t="s">
        <v>322</v>
      </c>
    </row>
    <row r="340" spans="1:6" ht="15.75">
      <c r="A340" s="409" t="s">
        <v>323</v>
      </c>
      <c r="B340" s="409"/>
      <c r="C340" s="409"/>
      <c r="D340" s="409"/>
      <c r="E340" s="409"/>
    </row>
    <row r="341" spans="1:6">
      <c r="A341" s="420" t="s">
        <v>18</v>
      </c>
      <c r="B341" s="459"/>
      <c r="C341" s="420" t="s">
        <v>19</v>
      </c>
      <c r="D341" s="401" t="s">
        <v>20</v>
      </c>
      <c r="E341" s="401" t="s">
        <v>21</v>
      </c>
      <c r="F341" s="459"/>
    </row>
    <row r="342" spans="1:6">
      <c r="A342" s="423" t="s">
        <v>22</v>
      </c>
      <c r="B342" s="460"/>
      <c r="C342" s="460"/>
      <c r="D342" s="460"/>
    </row>
    <row r="343" spans="1:6">
      <c r="A343" s="414" t="s">
        <v>25</v>
      </c>
      <c r="C343" s="415">
        <v>59</v>
      </c>
      <c r="D343" s="415">
        <v>169.7</v>
      </c>
      <c r="E343" s="415">
        <v>0.2</v>
      </c>
    </row>
    <row r="344" spans="1:6">
      <c r="A344" s="461" t="s">
        <v>27</v>
      </c>
      <c r="B344" s="461"/>
      <c r="C344" s="415">
        <v>53.5</v>
      </c>
      <c r="D344" s="415">
        <v>181</v>
      </c>
      <c r="E344" s="415">
        <v>0.1</v>
      </c>
    </row>
    <row r="345" spans="1:6">
      <c r="A345" s="461" t="s">
        <v>31</v>
      </c>
      <c r="B345" s="461"/>
      <c r="C345" s="415">
        <v>52.1</v>
      </c>
      <c r="D345" s="415">
        <v>176.3</v>
      </c>
      <c r="E345" s="415">
        <v>0.2</v>
      </c>
    </row>
    <row r="346" spans="1:6">
      <c r="A346" s="423" t="s">
        <v>23</v>
      </c>
    </row>
    <row r="347" spans="1:6">
      <c r="A347" s="414" t="s">
        <v>36</v>
      </c>
      <c r="C347" s="415">
        <v>37.9</v>
      </c>
      <c r="D347" s="415">
        <v>143.6</v>
      </c>
      <c r="E347" s="415">
        <v>0.2</v>
      </c>
    </row>
    <row r="348" spans="1:6">
      <c r="A348" s="423" t="s">
        <v>6</v>
      </c>
    </row>
    <row r="349" spans="1:6">
      <c r="A349" s="414" t="s">
        <v>38</v>
      </c>
      <c r="C349" s="415">
        <v>68.400000000000006</v>
      </c>
      <c r="D349" s="415">
        <v>294.60000000000002</v>
      </c>
      <c r="E349" s="415">
        <v>1.2</v>
      </c>
    </row>
    <row r="350" spans="1:6">
      <c r="A350" s="414" t="s">
        <v>39</v>
      </c>
      <c r="C350" s="415">
        <v>87.9</v>
      </c>
      <c r="D350" s="415">
        <v>270.39999999999998</v>
      </c>
      <c r="E350" s="415">
        <v>1.5</v>
      </c>
    </row>
    <row r="351" spans="1:6">
      <c r="A351" s="414" t="s">
        <v>40</v>
      </c>
      <c r="C351" s="415">
        <v>81.5</v>
      </c>
      <c r="D351" s="415">
        <v>223.1</v>
      </c>
      <c r="E351" s="415">
        <v>15.7</v>
      </c>
    </row>
    <row r="352" spans="1:6">
      <c r="A352" s="463" t="s">
        <v>15</v>
      </c>
      <c r="B352" s="463"/>
      <c r="C352" s="463"/>
      <c r="D352" s="463"/>
      <c r="E352" s="463"/>
    </row>
    <row r="353" spans="1:6">
      <c r="A353" s="419" t="s">
        <v>232</v>
      </c>
      <c r="B353" s="419"/>
      <c r="C353" s="419"/>
      <c r="D353" s="419"/>
      <c r="E353" s="419"/>
    </row>
    <row r="356" spans="1:6">
      <c r="A356" s="397" t="s">
        <v>324</v>
      </c>
    </row>
    <row r="357" spans="1:6">
      <c r="A357" s="464" t="s">
        <v>17</v>
      </c>
    </row>
    <row r="358" spans="1:6">
      <c r="A358" s="420" t="s">
        <v>18</v>
      </c>
      <c r="B358" s="459"/>
      <c r="C358" s="420" t="s">
        <v>19</v>
      </c>
      <c r="D358" s="401" t="s">
        <v>20</v>
      </c>
      <c r="E358" s="401" t="s">
        <v>21</v>
      </c>
      <c r="F358" s="459"/>
    </row>
    <row r="359" spans="1:6">
      <c r="A359" s="423" t="s">
        <v>22</v>
      </c>
    </row>
    <row r="360" spans="1:6">
      <c r="A360" s="414" t="s">
        <v>25</v>
      </c>
      <c r="C360" s="415">
        <v>132.80000000000001</v>
      </c>
      <c r="D360" s="415">
        <v>814.1</v>
      </c>
      <c r="E360" s="415">
        <v>20.399999999999999</v>
      </c>
    </row>
    <row r="361" spans="1:6">
      <c r="A361" s="461" t="s">
        <v>27</v>
      </c>
      <c r="B361" s="461"/>
      <c r="C361" s="415">
        <v>71.599999999999994</v>
      </c>
      <c r="D361" s="415">
        <v>528.20000000000005</v>
      </c>
      <c r="E361" s="415">
        <v>11.8</v>
      </c>
    </row>
    <row r="362" spans="1:6">
      <c r="A362" s="414" t="s">
        <v>29</v>
      </c>
      <c r="C362" s="415">
        <v>143.19999999999999</v>
      </c>
      <c r="D362" s="415">
        <v>785.5</v>
      </c>
      <c r="E362" s="415">
        <v>30.6</v>
      </c>
    </row>
    <row r="363" spans="1:6">
      <c r="A363" s="461" t="s">
        <v>31</v>
      </c>
      <c r="B363" s="461"/>
      <c r="C363" s="415">
        <v>189.3</v>
      </c>
      <c r="D363" s="415">
        <v>796.3</v>
      </c>
      <c r="E363" s="415">
        <v>18.2</v>
      </c>
    </row>
    <row r="364" spans="1:6">
      <c r="A364" s="425" t="s">
        <v>317</v>
      </c>
      <c r="C364" s="415">
        <v>226.6</v>
      </c>
      <c r="D364" s="415">
        <v>835.6</v>
      </c>
      <c r="E364" s="415">
        <v>7.9</v>
      </c>
    </row>
    <row r="365" spans="1:6">
      <c r="A365" s="423" t="s">
        <v>23</v>
      </c>
    </row>
    <row r="366" spans="1:6">
      <c r="A366" s="414" t="s">
        <v>36</v>
      </c>
      <c r="C366" s="415">
        <v>72</v>
      </c>
      <c r="D366" s="415">
        <v>375.3</v>
      </c>
      <c r="E366" s="415">
        <v>14</v>
      </c>
    </row>
    <row r="367" spans="1:6">
      <c r="A367" s="414" t="s">
        <v>37</v>
      </c>
      <c r="C367" s="415">
        <v>151.30000000000001</v>
      </c>
      <c r="D367" s="415">
        <v>815.7</v>
      </c>
      <c r="E367" s="415">
        <v>51.5</v>
      </c>
    </row>
    <row r="368" spans="1:6">
      <c r="A368" s="423" t="s">
        <v>6</v>
      </c>
    </row>
    <row r="369" spans="1:6">
      <c r="A369" s="414" t="s">
        <v>38</v>
      </c>
      <c r="C369" s="415">
        <v>102.3</v>
      </c>
      <c r="D369" s="415">
        <v>629.9</v>
      </c>
      <c r="E369" s="415">
        <v>14.4</v>
      </c>
    </row>
    <row r="370" spans="1:6">
      <c r="A370" s="414" t="s">
        <v>39</v>
      </c>
      <c r="C370" s="415">
        <v>128.4</v>
      </c>
      <c r="D370" s="415">
        <v>786.5</v>
      </c>
      <c r="E370" s="415">
        <v>21.6</v>
      </c>
    </row>
    <row r="371" spans="1:6">
      <c r="A371" s="414" t="s">
        <v>40</v>
      </c>
      <c r="C371" s="415">
        <v>153</v>
      </c>
      <c r="D371" s="415">
        <v>892.9</v>
      </c>
      <c r="E371" s="415">
        <v>28.6</v>
      </c>
    </row>
    <row r="372" spans="1:6">
      <c r="A372" s="407" t="s">
        <v>325</v>
      </c>
      <c r="B372" s="407"/>
      <c r="C372" s="407"/>
      <c r="D372" s="407"/>
      <c r="E372" s="407"/>
    </row>
    <row r="373" spans="1:6">
      <c r="A373" s="419" t="s">
        <v>232</v>
      </c>
      <c r="B373" s="419"/>
      <c r="C373" s="419"/>
      <c r="D373" s="419"/>
      <c r="E373" s="419"/>
    </row>
    <row r="375" spans="1:6">
      <c r="A375" s="397" t="s">
        <v>326</v>
      </c>
    </row>
    <row r="376" spans="1:6">
      <c r="A376" s="464" t="s">
        <v>17</v>
      </c>
      <c r="B376" s="460"/>
    </row>
    <row r="377" spans="1:6">
      <c r="A377" s="420" t="s">
        <v>18</v>
      </c>
      <c r="B377" s="459"/>
      <c r="C377" s="420" t="s">
        <v>19</v>
      </c>
      <c r="D377" s="401" t="s">
        <v>20</v>
      </c>
      <c r="E377" s="401" t="s">
        <v>21</v>
      </c>
      <c r="F377" s="459"/>
    </row>
    <row r="378" spans="1:6">
      <c r="A378" s="423" t="s">
        <v>22</v>
      </c>
      <c r="B378" s="460"/>
      <c r="C378" s="460"/>
      <c r="D378" s="460"/>
    </row>
    <row r="379" spans="1:6">
      <c r="A379" s="414" t="s">
        <v>25</v>
      </c>
      <c r="C379" s="414">
        <v>2.81</v>
      </c>
      <c r="D379" s="414">
        <v>13.19</v>
      </c>
      <c r="E379" s="414">
        <v>0.05</v>
      </c>
    </row>
    <row r="380" spans="1:6">
      <c r="A380" s="461" t="s">
        <v>27</v>
      </c>
      <c r="B380" s="461"/>
      <c r="C380" s="414">
        <v>2.62</v>
      </c>
      <c r="D380" s="414">
        <v>29.27</v>
      </c>
      <c r="E380" s="414">
        <v>0.14000000000000001</v>
      </c>
    </row>
    <row r="381" spans="1:6">
      <c r="A381" s="461" t="s">
        <v>31</v>
      </c>
      <c r="B381" s="461"/>
      <c r="C381" s="414">
        <v>5.55</v>
      </c>
      <c r="D381" s="414">
        <v>57.28</v>
      </c>
      <c r="E381" s="414">
        <v>0.03</v>
      </c>
    </row>
    <row r="382" spans="1:6">
      <c r="A382" s="425" t="s">
        <v>317</v>
      </c>
      <c r="C382" s="414">
        <v>6.95</v>
      </c>
      <c r="D382" s="414">
        <v>41</v>
      </c>
      <c r="E382" s="414">
        <v>0.14000000000000001</v>
      </c>
    </row>
    <row r="383" spans="1:6">
      <c r="A383" s="423" t="s">
        <v>23</v>
      </c>
    </row>
    <row r="384" spans="1:6">
      <c r="A384" s="414" t="s">
        <v>36</v>
      </c>
      <c r="C384" s="414">
        <v>1.88</v>
      </c>
      <c r="D384" s="414">
        <v>19.55</v>
      </c>
      <c r="E384" s="414">
        <v>0.13</v>
      </c>
    </row>
    <row r="385" spans="1:5">
      <c r="A385" s="423" t="s">
        <v>6</v>
      </c>
    </row>
    <row r="386" spans="1:5">
      <c r="A386" s="414" t="s">
        <v>38</v>
      </c>
      <c r="C386" s="414">
        <v>2.4900000000000002</v>
      </c>
      <c r="D386" s="414">
        <v>12.82</v>
      </c>
      <c r="E386" s="414">
        <v>0.13</v>
      </c>
    </row>
    <row r="387" spans="1:5">
      <c r="A387" s="414" t="s">
        <v>39</v>
      </c>
      <c r="C387" s="414">
        <v>2.14</v>
      </c>
      <c r="D387" s="414">
        <v>29.42</v>
      </c>
      <c r="E387" s="414">
        <v>0.14000000000000001</v>
      </c>
    </row>
    <row r="388" spans="1:5">
      <c r="A388" s="407" t="s">
        <v>319</v>
      </c>
      <c r="B388" s="407"/>
      <c r="C388" s="407"/>
      <c r="D388" s="407"/>
      <c r="E388" s="407"/>
    </row>
    <row r="389" spans="1:5">
      <c r="A389" s="419" t="s">
        <v>232</v>
      </c>
      <c r="B389" s="419"/>
      <c r="C389" s="419"/>
      <c r="D389" s="419"/>
      <c r="E389" s="419"/>
    </row>
    <row r="391" spans="1:5">
      <c r="A391" s="397" t="s">
        <v>327</v>
      </c>
    </row>
    <row r="392" spans="1:5">
      <c r="A392" s="409" t="s">
        <v>48</v>
      </c>
      <c r="B392" s="409"/>
      <c r="C392" s="409"/>
      <c r="D392" s="409"/>
      <c r="E392" s="409"/>
    </row>
    <row r="393" spans="1:5">
      <c r="A393" s="420" t="s">
        <v>18</v>
      </c>
      <c r="B393" s="459"/>
      <c r="C393" s="420" t="s">
        <v>19</v>
      </c>
      <c r="D393" s="401" t="s">
        <v>20</v>
      </c>
      <c r="E393" s="401" t="s">
        <v>21</v>
      </c>
    </row>
    <row r="394" spans="1:5">
      <c r="A394" s="423" t="s">
        <v>22</v>
      </c>
    </row>
    <row r="395" spans="1:5">
      <c r="A395" s="414" t="s">
        <v>29</v>
      </c>
      <c r="C395" s="415">
        <v>1.04</v>
      </c>
      <c r="D395" s="415">
        <v>5.28</v>
      </c>
      <c r="E395" s="415">
        <v>0.01</v>
      </c>
    </row>
    <row r="396" spans="1:5">
      <c r="A396" s="423" t="s">
        <v>23</v>
      </c>
    </row>
    <row r="397" spans="1:5">
      <c r="A397" s="414" t="s">
        <v>37</v>
      </c>
      <c r="C397" s="415">
        <v>0.85</v>
      </c>
      <c r="D397" s="415">
        <v>3.99</v>
      </c>
      <c r="E397" s="415">
        <v>0.02</v>
      </c>
    </row>
    <row r="398" spans="1:5">
      <c r="A398" s="407" t="s">
        <v>319</v>
      </c>
      <c r="B398" s="407"/>
      <c r="C398" s="407"/>
      <c r="D398" s="407"/>
      <c r="E398" s="407"/>
    </row>
    <row r="399" spans="1:5">
      <c r="A399" s="419" t="s">
        <v>232</v>
      </c>
      <c r="B399" s="419"/>
      <c r="C399" s="419"/>
      <c r="D399" s="419"/>
      <c r="E399" s="419"/>
    </row>
    <row r="401" spans="1:6">
      <c r="A401" s="397" t="s">
        <v>328</v>
      </c>
    </row>
    <row r="402" spans="1:6">
      <c r="A402" s="464" t="s">
        <v>329</v>
      </c>
      <c r="B402" s="460"/>
    </row>
    <row r="403" spans="1:6">
      <c r="A403" s="420" t="s">
        <v>18</v>
      </c>
      <c r="B403" s="459"/>
      <c r="C403" s="420" t="s">
        <v>19</v>
      </c>
      <c r="D403" s="401" t="s">
        <v>20</v>
      </c>
      <c r="E403" s="401" t="s">
        <v>21</v>
      </c>
      <c r="F403" s="459"/>
    </row>
    <row r="404" spans="1:6">
      <c r="A404" s="423" t="s">
        <v>22</v>
      </c>
    </row>
    <row r="405" spans="1:6">
      <c r="A405" s="414" t="s">
        <v>25</v>
      </c>
      <c r="C405" s="415">
        <v>57.4</v>
      </c>
      <c r="D405" s="415">
        <v>63.1</v>
      </c>
      <c r="E405" s="415">
        <v>51.7</v>
      </c>
    </row>
    <row r="406" spans="1:6">
      <c r="A406" s="461" t="s">
        <v>27</v>
      </c>
      <c r="B406" s="461"/>
      <c r="C406" s="415">
        <v>53</v>
      </c>
      <c r="D406" s="415">
        <v>74</v>
      </c>
      <c r="E406" s="415">
        <v>44.7</v>
      </c>
    </row>
    <row r="407" spans="1:6">
      <c r="A407" s="414" t="s">
        <v>29</v>
      </c>
      <c r="C407" s="415">
        <v>66.599999999999994</v>
      </c>
      <c r="D407" s="415">
        <v>76.599999999999994</v>
      </c>
      <c r="E407" s="415">
        <v>59.5</v>
      </c>
    </row>
    <row r="408" spans="1:6">
      <c r="A408" s="461" t="s">
        <v>31</v>
      </c>
      <c r="B408" s="461"/>
      <c r="C408" s="415">
        <v>53.7</v>
      </c>
      <c r="D408" s="415">
        <v>78.5</v>
      </c>
      <c r="E408" s="415">
        <v>43.7</v>
      </c>
    </row>
    <row r="409" spans="1:6">
      <c r="A409" s="425" t="s">
        <v>317</v>
      </c>
      <c r="C409" s="415">
        <v>48.3</v>
      </c>
      <c r="D409" s="415">
        <v>54.1</v>
      </c>
      <c r="E409" s="415">
        <v>38.799999999999997</v>
      </c>
    </row>
    <row r="410" spans="1:6">
      <c r="A410" s="423" t="s">
        <v>23</v>
      </c>
    </row>
    <row r="411" spans="1:6">
      <c r="A411" s="414" t="s">
        <v>36</v>
      </c>
      <c r="C411" s="415">
        <v>48.9</v>
      </c>
      <c r="D411" s="415">
        <v>60.3</v>
      </c>
      <c r="E411" s="415">
        <v>41.9</v>
      </c>
    </row>
    <row r="412" spans="1:6">
      <c r="A412" s="414" t="s">
        <v>37</v>
      </c>
      <c r="C412" s="415">
        <v>61.6</v>
      </c>
      <c r="D412" s="415">
        <v>72.5</v>
      </c>
      <c r="E412" s="415">
        <v>53.3</v>
      </c>
    </row>
    <row r="413" spans="1:6">
      <c r="A413" s="423" t="s">
        <v>6</v>
      </c>
    </row>
    <row r="414" spans="1:6">
      <c r="A414" s="414" t="s">
        <v>38</v>
      </c>
      <c r="C414" s="415" t="s">
        <v>146</v>
      </c>
      <c r="D414" s="415" t="s">
        <v>146</v>
      </c>
      <c r="E414" s="415" t="s">
        <v>146</v>
      </c>
    </row>
    <row r="415" spans="1:6">
      <c r="A415" s="414" t="s">
        <v>39</v>
      </c>
      <c r="C415" s="415">
        <v>50.6</v>
      </c>
      <c r="D415" s="415">
        <v>66.599999999999994</v>
      </c>
      <c r="E415" s="415">
        <v>41.2</v>
      </c>
    </row>
    <row r="416" spans="1:6">
      <c r="A416" s="414" t="s">
        <v>40</v>
      </c>
      <c r="C416" s="415">
        <v>50.6</v>
      </c>
      <c r="D416" s="415">
        <v>75.7</v>
      </c>
      <c r="E416" s="415">
        <v>36.4</v>
      </c>
    </row>
    <row r="417" spans="1:5">
      <c r="A417" s="407" t="s">
        <v>230</v>
      </c>
      <c r="B417" s="407"/>
      <c r="C417" s="407"/>
      <c r="D417" s="407"/>
      <c r="E417" s="407"/>
    </row>
    <row r="418" spans="1:5">
      <c r="A418" s="419" t="s">
        <v>232</v>
      </c>
      <c r="B418" s="419"/>
      <c r="C418" s="419"/>
      <c r="D418" s="419"/>
      <c r="E418" s="419"/>
    </row>
    <row r="420" spans="1:5">
      <c r="A420" s="397" t="s">
        <v>330</v>
      </c>
    </row>
    <row r="421" spans="1:5">
      <c r="A421" s="464" t="s">
        <v>52</v>
      </c>
    </row>
    <row r="422" spans="1:5">
      <c r="A422" s="420" t="s">
        <v>74</v>
      </c>
      <c r="B422" s="410">
        <v>2005</v>
      </c>
      <c r="C422" s="400">
        <v>2008</v>
      </c>
      <c r="D422" s="410">
        <v>2009</v>
      </c>
      <c r="E422" s="410">
        <v>2010</v>
      </c>
    </row>
    <row r="423" spans="1:5">
      <c r="A423" s="423" t="s">
        <v>75</v>
      </c>
      <c r="B423" s="427">
        <v>383679</v>
      </c>
      <c r="C423" s="427">
        <v>274904</v>
      </c>
      <c r="D423" s="427">
        <v>298651</v>
      </c>
      <c r="E423" s="427">
        <v>340093</v>
      </c>
    </row>
    <row r="424" spans="1:5">
      <c r="A424" s="414" t="s">
        <v>76</v>
      </c>
      <c r="B424" s="421">
        <v>262539</v>
      </c>
      <c r="C424" s="421">
        <v>156674</v>
      </c>
      <c r="D424" s="421">
        <v>185870</v>
      </c>
      <c r="E424" s="421">
        <v>219022</v>
      </c>
    </row>
    <row r="425" spans="1:5">
      <c r="A425" s="414" t="s">
        <v>77</v>
      </c>
      <c r="B425" s="421">
        <v>56225</v>
      </c>
      <c r="C425" s="421">
        <v>52755</v>
      </c>
      <c r="D425" s="421">
        <v>54782</v>
      </c>
      <c r="E425" s="421">
        <v>58901</v>
      </c>
    </row>
    <row r="426" spans="1:5">
      <c r="A426" s="414" t="s">
        <v>78</v>
      </c>
      <c r="B426" s="421">
        <v>64915</v>
      </c>
      <c r="C426" s="421">
        <v>65475</v>
      </c>
      <c r="D426" s="421">
        <v>57999</v>
      </c>
      <c r="E426" s="421">
        <v>62170</v>
      </c>
    </row>
    <row r="427" spans="1:5">
      <c r="A427" s="407" t="s">
        <v>306</v>
      </c>
      <c r="B427" s="407"/>
      <c r="C427" s="407"/>
      <c r="D427" s="407"/>
      <c r="E427" s="407"/>
    </row>
    <row r="428" spans="1:5">
      <c r="A428" s="419" t="s">
        <v>232</v>
      </c>
      <c r="B428" s="419"/>
      <c r="C428" s="419"/>
      <c r="D428" s="419"/>
      <c r="E428" s="419"/>
    </row>
    <row r="430" spans="1:5">
      <c r="A430" s="397" t="s">
        <v>331</v>
      </c>
    </row>
    <row r="431" spans="1:5">
      <c r="A431" s="409" t="s">
        <v>52</v>
      </c>
      <c r="B431" s="409"/>
      <c r="C431" s="409"/>
      <c r="D431" s="409"/>
      <c r="E431" s="409"/>
    </row>
    <row r="432" spans="1:5">
      <c r="A432" s="420" t="s">
        <v>53</v>
      </c>
      <c r="B432" s="410">
        <v>2005</v>
      </c>
      <c r="C432" s="400">
        <v>2008</v>
      </c>
      <c r="D432" s="410">
        <v>2009</v>
      </c>
      <c r="E432" s="410">
        <v>2010</v>
      </c>
    </row>
    <row r="433" spans="1:5">
      <c r="A433" s="423" t="s">
        <v>54</v>
      </c>
      <c r="B433" s="427">
        <v>262539</v>
      </c>
      <c r="C433" s="427">
        <v>156674</v>
      </c>
      <c r="D433" s="427">
        <v>185870</v>
      </c>
      <c r="E433" s="427">
        <v>219022</v>
      </c>
    </row>
    <row r="434" spans="1:5">
      <c r="A434" s="414" t="s">
        <v>55</v>
      </c>
      <c r="B434" s="421">
        <v>103516</v>
      </c>
      <c r="C434" s="421">
        <v>45619</v>
      </c>
      <c r="D434" s="421">
        <v>76641</v>
      </c>
      <c r="E434" s="421">
        <v>153500</v>
      </c>
    </row>
    <row r="435" spans="1:5">
      <c r="A435" s="414" t="s">
        <v>56</v>
      </c>
      <c r="B435" s="465" t="s">
        <v>57</v>
      </c>
      <c r="C435" s="465" t="s">
        <v>57</v>
      </c>
      <c r="D435" s="465" t="s">
        <v>57</v>
      </c>
      <c r="E435" s="421">
        <v>52790</v>
      </c>
    </row>
    <row r="436" spans="1:5">
      <c r="A436" s="414" t="s">
        <v>332</v>
      </c>
      <c r="B436" s="465" t="s">
        <v>59</v>
      </c>
      <c r="C436" s="465" t="s">
        <v>59</v>
      </c>
      <c r="D436" s="465" t="s">
        <v>59</v>
      </c>
      <c r="E436" s="415">
        <v>74</v>
      </c>
    </row>
    <row r="437" spans="1:5">
      <c r="A437" s="414" t="s">
        <v>60</v>
      </c>
      <c r="B437" s="421">
        <v>10040</v>
      </c>
      <c r="C437" s="421">
        <v>11506</v>
      </c>
      <c r="D437" s="421">
        <v>11271</v>
      </c>
      <c r="E437" s="421">
        <v>12318</v>
      </c>
    </row>
    <row r="438" spans="1:5">
      <c r="A438" s="414" t="s">
        <v>61</v>
      </c>
      <c r="B438" s="421">
        <v>148743</v>
      </c>
      <c r="C438" s="421">
        <v>99349</v>
      </c>
      <c r="D438" s="421">
        <v>97780</v>
      </c>
      <c r="E438" s="465" t="s">
        <v>57</v>
      </c>
    </row>
    <row r="439" spans="1:5">
      <c r="A439" s="414" t="s">
        <v>62</v>
      </c>
      <c r="B439" s="415">
        <v>240</v>
      </c>
      <c r="C439" s="415">
        <v>200</v>
      </c>
      <c r="D439" s="415">
        <v>178</v>
      </c>
      <c r="E439" s="415">
        <v>340</v>
      </c>
    </row>
    <row r="440" spans="1:5">
      <c r="A440" s="407" t="s">
        <v>333</v>
      </c>
      <c r="B440" s="407"/>
      <c r="C440" s="407"/>
      <c r="D440" s="407"/>
      <c r="E440" s="407"/>
    </row>
    <row r="441" spans="1:5">
      <c r="A441" s="418" t="s">
        <v>334</v>
      </c>
      <c r="B441" s="418"/>
      <c r="C441" s="418"/>
      <c r="D441" s="418"/>
      <c r="E441" s="418"/>
    </row>
    <row r="442" spans="1:5">
      <c r="A442" s="418" t="s">
        <v>335</v>
      </c>
      <c r="B442" s="418"/>
      <c r="C442" s="418"/>
      <c r="D442" s="418"/>
      <c r="E442" s="418"/>
    </row>
    <row r="443" spans="1:5">
      <c r="A443" s="419" t="s">
        <v>232</v>
      </c>
      <c r="B443" s="419"/>
      <c r="C443" s="419"/>
      <c r="D443" s="419"/>
      <c r="E443" s="419"/>
    </row>
    <row r="445" spans="1:5">
      <c r="A445" s="397" t="s">
        <v>336</v>
      </c>
    </row>
    <row r="446" spans="1:5">
      <c r="A446" s="464" t="s">
        <v>52</v>
      </c>
    </row>
    <row r="447" spans="1:5">
      <c r="A447" s="420" t="s">
        <v>53</v>
      </c>
      <c r="B447" s="466">
        <v>2005</v>
      </c>
      <c r="C447" s="400">
        <v>2008</v>
      </c>
      <c r="D447" s="410">
        <v>2009</v>
      </c>
      <c r="E447" s="410">
        <v>2010</v>
      </c>
    </row>
    <row r="448" spans="1:5">
      <c r="A448" s="423" t="s">
        <v>54</v>
      </c>
      <c r="B448" s="427">
        <v>56225</v>
      </c>
      <c r="C448" s="427">
        <v>52755</v>
      </c>
      <c r="D448" s="427">
        <v>54782</v>
      </c>
      <c r="E448" s="427">
        <v>58901</v>
      </c>
    </row>
    <row r="449" spans="1:5">
      <c r="A449" s="414" t="s">
        <v>55</v>
      </c>
      <c r="B449" s="421">
        <v>16655</v>
      </c>
      <c r="C449" s="421">
        <v>15045</v>
      </c>
      <c r="D449" s="421">
        <v>17670</v>
      </c>
      <c r="E449" s="421">
        <v>29288</v>
      </c>
    </row>
    <row r="450" spans="1:5">
      <c r="A450" s="414" t="s">
        <v>56</v>
      </c>
      <c r="B450" s="465" t="s">
        <v>57</v>
      </c>
      <c r="C450" s="465" t="s">
        <v>57</v>
      </c>
      <c r="D450" s="465" t="s">
        <v>57</v>
      </c>
      <c r="E450" s="421">
        <v>2336</v>
      </c>
    </row>
    <row r="451" spans="1:5">
      <c r="A451" s="414" t="s">
        <v>337</v>
      </c>
      <c r="B451" s="465" t="s">
        <v>59</v>
      </c>
      <c r="C451" s="465" t="s">
        <v>59</v>
      </c>
      <c r="D451" s="465" t="s">
        <v>59</v>
      </c>
      <c r="E451" s="415">
        <v>802</v>
      </c>
    </row>
    <row r="452" spans="1:5">
      <c r="A452" s="414" t="s">
        <v>60</v>
      </c>
      <c r="B452" s="421">
        <v>17795</v>
      </c>
      <c r="C452" s="421">
        <v>20253</v>
      </c>
      <c r="D452" s="421">
        <v>20031</v>
      </c>
      <c r="E452" s="421">
        <v>23430</v>
      </c>
    </row>
    <row r="453" spans="1:5">
      <c r="A453" s="414" t="s">
        <v>61</v>
      </c>
      <c r="B453" s="421">
        <v>20263</v>
      </c>
      <c r="C453" s="421">
        <v>16004</v>
      </c>
      <c r="D453" s="421">
        <v>15696</v>
      </c>
      <c r="E453" s="465" t="s">
        <v>57</v>
      </c>
    </row>
    <row r="454" spans="1:5">
      <c r="A454" s="414" t="s">
        <v>62</v>
      </c>
      <c r="B454" s="421">
        <v>1512</v>
      </c>
      <c r="C454" s="421">
        <v>1453</v>
      </c>
      <c r="D454" s="421">
        <v>1385</v>
      </c>
      <c r="E454" s="421">
        <v>3045</v>
      </c>
    </row>
    <row r="455" spans="1:5">
      <c r="A455" s="407" t="s">
        <v>338</v>
      </c>
      <c r="B455" s="407"/>
      <c r="C455" s="407"/>
      <c r="D455" s="407"/>
      <c r="E455" s="407"/>
    </row>
    <row r="456" spans="1:5">
      <c r="A456" s="418" t="s">
        <v>334</v>
      </c>
      <c r="B456" s="418"/>
      <c r="C456" s="418"/>
      <c r="D456" s="418"/>
      <c r="E456" s="418"/>
    </row>
    <row r="457" spans="1:5">
      <c r="A457" s="418" t="s">
        <v>335</v>
      </c>
      <c r="B457" s="418"/>
      <c r="C457" s="418"/>
      <c r="D457" s="418"/>
      <c r="E457" s="418"/>
    </row>
    <row r="458" spans="1:5">
      <c r="A458" s="419" t="s">
        <v>232</v>
      </c>
      <c r="B458" s="419"/>
      <c r="C458" s="419"/>
      <c r="D458" s="419"/>
      <c r="E458" s="419"/>
    </row>
    <row r="461" spans="1:5">
      <c r="A461" s="397" t="s">
        <v>339</v>
      </c>
    </row>
    <row r="462" spans="1:5">
      <c r="A462" s="464" t="s">
        <v>52</v>
      </c>
    </row>
    <row r="463" spans="1:5">
      <c r="A463" s="420" t="s">
        <v>53</v>
      </c>
      <c r="B463" s="466">
        <v>2005</v>
      </c>
      <c r="C463" s="400">
        <v>2008</v>
      </c>
      <c r="D463" s="410">
        <v>2009</v>
      </c>
      <c r="E463" s="410">
        <v>2010</v>
      </c>
    </row>
    <row r="464" spans="1:5">
      <c r="A464" s="423" t="s">
        <v>54</v>
      </c>
      <c r="B464" s="427">
        <v>64915</v>
      </c>
      <c r="C464" s="427">
        <v>65475</v>
      </c>
      <c r="D464" s="427">
        <v>57999</v>
      </c>
      <c r="E464" s="427">
        <v>62170</v>
      </c>
    </row>
    <row r="465" spans="1:5">
      <c r="A465" s="414" t="s">
        <v>55</v>
      </c>
      <c r="B465" s="421">
        <v>47490</v>
      </c>
      <c r="C465" s="421">
        <v>50404</v>
      </c>
      <c r="D465" s="421">
        <v>42835</v>
      </c>
      <c r="E465" s="421">
        <v>51464</v>
      </c>
    </row>
    <row r="466" spans="1:5">
      <c r="A466" s="414" t="s">
        <v>56</v>
      </c>
      <c r="B466" s="465" t="s">
        <v>57</v>
      </c>
      <c r="C466" s="465" t="s">
        <v>57</v>
      </c>
      <c r="D466" s="465" t="s">
        <v>57</v>
      </c>
      <c r="E466" s="421">
        <v>1166</v>
      </c>
    </row>
    <row r="467" spans="1:5">
      <c r="A467" s="414" t="s">
        <v>60</v>
      </c>
      <c r="B467" s="421">
        <v>8222</v>
      </c>
      <c r="C467" s="421">
        <v>8310</v>
      </c>
      <c r="D467" s="421">
        <v>8343</v>
      </c>
      <c r="E467" s="421">
        <v>7808</v>
      </c>
    </row>
    <row r="468" spans="1:5">
      <c r="A468" s="414" t="s">
        <v>61</v>
      </c>
      <c r="B468" s="421">
        <v>8503</v>
      </c>
      <c r="C468" s="421">
        <v>5978</v>
      </c>
      <c r="D468" s="421">
        <v>6206</v>
      </c>
      <c r="E468" s="465" t="s">
        <v>57</v>
      </c>
    </row>
    <row r="469" spans="1:5">
      <c r="A469" s="414" t="s">
        <v>62</v>
      </c>
      <c r="B469" s="415">
        <v>700</v>
      </c>
      <c r="C469" s="415">
        <v>783</v>
      </c>
      <c r="D469" s="415">
        <v>615</v>
      </c>
      <c r="E469" s="421">
        <v>1732</v>
      </c>
    </row>
    <row r="470" spans="1:5">
      <c r="A470" s="407" t="s">
        <v>333</v>
      </c>
      <c r="B470" s="407"/>
      <c r="C470" s="407"/>
      <c r="D470" s="407"/>
      <c r="E470" s="407"/>
    </row>
    <row r="471" spans="1:5">
      <c r="A471" s="418" t="s">
        <v>334</v>
      </c>
      <c r="B471" s="418"/>
      <c r="C471" s="418"/>
      <c r="D471" s="418"/>
      <c r="E471" s="418"/>
    </row>
    <row r="472" spans="1:5">
      <c r="A472" s="419" t="s">
        <v>232</v>
      </c>
      <c r="B472" s="419"/>
      <c r="C472" s="419"/>
      <c r="D472" s="419"/>
      <c r="E472" s="419"/>
    </row>
    <row r="474" spans="1:5">
      <c r="A474" s="397" t="s">
        <v>340</v>
      </c>
    </row>
    <row r="475" spans="1:5">
      <c r="A475" s="462" t="s">
        <v>52</v>
      </c>
    </row>
    <row r="476" spans="1:5">
      <c r="A476" s="420" t="s">
        <v>74</v>
      </c>
      <c r="B476" s="410">
        <v>2005</v>
      </c>
      <c r="C476" s="400">
        <v>2008</v>
      </c>
      <c r="D476" s="410">
        <v>2009</v>
      </c>
      <c r="E476" s="410">
        <v>2010</v>
      </c>
    </row>
    <row r="477" spans="1:5">
      <c r="A477" s="423" t="s">
        <v>75</v>
      </c>
      <c r="B477" s="424">
        <v>0.27900000000000003</v>
      </c>
      <c r="C477" s="424">
        <v>0.16200000000000001</v>
      </c>
      <c r="D477" s="424">
        <v>0.16400000000000001</v>
      </c>
      <c r="E477" s="424">
        <v>0.17299999999999999</v>
      </c>
    </row>
    <row r="478" spans="1:5">
      <c r="A478" s="414" t="s">
        <v>76</v>
      </c>
      <c r="B478" s="415">
        <v>0.191</v>
      </c>
      <c r="C478" s="415">
        <v>9.1999999999999998E-2</v>
      </c>
      <c r="D478" s="415">
        <v>0.10199999999999999</v>
      </c>
      <c r="E478" s="415">
        <v>0.111</v>
      </c>
    </row>
    <row r="479" spans="1:5">
      <c r="A479" s="414" t="s">
        <v>83</v>
      </c>
      <c r="B479" s="415">
        <v>4.1000000000000002E-2</v>
      </c>
      <c r="C479" s="415">
        <v>3.1E-2</v>
      </c>
      <c r="D479" s="415">
        <v>0.03</v>
      </c>
      <c r="E479" s="415">
        <v>0.03</v>
      </c>
    </row>
    <row r="480" spans="1:5">
      <c r="A480" s="414" t="s">
        <v>78</v>
      </c>
      <c r="B480" s="415">
        <v>4.7E-2</v>
      </c>
      <c r="C480" s="415">
        <v>3.9E-2</v>
      </c>
      <c r="D480" s="415">
        <v>3.2000000000000001E-2</v>
      </c>
      <c r="E480" s="415">
        <v>3.2000000000000001E-2</v>
      </c>
    </row>
    <row r="481" spans="1:5">
      <c r="A481" s="407" t="s">
        <v>341</v>
      </c>
      <c r="B481" s="407"/>
      <c r="C481" s="407"/>
      <c r="D481" s="407"/>
      <c r="E481" s="407"/>
    </row>
    <row r="482" spans="1:5">
      <c r="A482" s="419" t="s">
        <v>232</v>
      </c>
      <c r="B482" s="419"/>
      <c r="C482" s="419"/>
      <c r="D482" s="419"/>
      <c r="E482" s="419"/>
    </row>
    <row r="484" spans="1:5">
      <c r="A484" s="397" t="s">
        <v>342</v>
      </c>
    </row>
    <row r="485" spans="1:5">
      <c r="A485" s="464" t="s">
        <v>86</v>
      </c>
    </row>
    <row r="486" spans="1:5">
      <c r="A486" s="420" t="s">
        <v>53</v>
      </c>
      <c r="B486" s="410">
        <v>2006</v>
      </c>
      <c r="C486" s="400">
        <v>2008</v>
      </c>
      <c r="D486" s="410">
        <v>2009</v>
      </c>
      <c r="E486" s="410">
        <v>2010</v>
      </c>
    </row>
    <row r="487" spans="1:5">
      <c r="A487" s="423" t="s">
        <v>54</v>
      </c>
      <c r="B487" s="424">
        <v>23</v>
      </c>
      <c r="C487" s="424">
        <v>21</v>
      </c>
      <c r="D487" s="424">
        <v>21</v>
      </c>
      <c r="E487" s="424">
        <v>23</v>
      </c>
    </row>
    <row r="488" spans="1:5">
      <c r="A488" s="414" t="s">
        <v>55</v>
      </c>
      <c r="B488" s="415">
        <v>16</v>
      </c>
      <c r="C488" s="415">
        <v>15</v>
      </c>
      <c r="D488" s="415">
        <v>14</v>
      </c>
      <c r="E488" s="415">
        <v>15</v>
      </c>
    </row>
    <row r="489" spans="1:5">
      <c r="A489" s="414" t="s">
        <v>87</v>
      </c>
      <c r="B489" s="415">
        <v>1</v>
      </c>
      <c r="C489" s="415">
        <v>1</v>
      </c>
      <c r="D489" s="415">
        <v>1</v>
      </c>
      <c r="E489" s="415">
        <v>1</v>
      </c>
    </row>
    <row r="490" spans="1:5">
      <c r="A490" s="414" t="s">
        <v>60</v>
      </c>
      <c r="B490" s="415">
        <v>5</v>
      </c>
      <c r="C490" s="415">
        <v>4</v>
      </c>
      <c r="D490" s="415">
        <v>5</v>
      </c>
      <c r="E490" s="415">
        <v>4</v>
      </c>
    </row>
    <row r="491" spans="1:5">
      <c r="A491" s="414" t="s">
        <v>88</v>
      </c>
      <c r="B491" s="415">
        <v>1</v>
      </c>
      <c r="C491" s="415">
        <v>1</v>
      </c>
      <c r="D491" s="415">
        <v>1</v>
      </c>
      <c r="E491" s="415">
        <v>3</v>
      </c>
    </row>
    <row r="492" spans="1:5">
      <c r="A492" s="467" t="s">
        <v>343</v>
      </c>
      <c r="B492" s="467"/>
    </row>
    <row r="493" spans="1:5">
      <c r="A493" s="419" t="s">
        <v>232</v>
      </c>
      <c r="B493" s="419"/>
      <c r="C493" s="419"/>
      <c r="D493" s="419"/>
      <c r="E493" s="419"/>
    </row>
    <row r="496" spans="1:5">
      <c r="A496" s="397" t="s">
        <v>344</v>
      </c>
    </row>
    <row r="497" spans="1:5">
      <c r="A497" s="444" t="s">
        <v>52</v>
      </c>
      <c r="B497" s="444"/>
      <c r="C497" s="444"/>
      <c r="D497" s="444"/>
      <c r="E497" s="444"/>
    </row>
    <row r="498" spans="1:5">
      <c r="A498" s="420" t="s">
        <v>53</v>
      </c>
      <c r="B498" s="410">
        <v>2006</v>
      </c>
      <c r="C498" s="400">
        <v>2008</v>
      </c>
      <c r="D498" s="410">
        <v>2009</v>
      </c>
      <c r="E498" s="410">
        <v>2010</v>
      </c>
    </row>
    <row r="499" spans="1:5">
      <c r="A499" s="423" t="s">
        <v>54</v>
      </c>
      <c r="B499" s="424">
        <v>15.73</v>
      </c>
      <c r="C499" s="424">
        <v>12.39</v>
      </c>
      <c r="D499" s="424">
        <v>11.5</v>
      </c>
      <c r="E499" s="424">
        <v>11.68</v>
      </c>
    </row>
    <row r="500" spans="1:5">
      <c r="A500" s="414" t="s">
        <v>55</v>
      </c>
      <c r="B500" s="415">
        <v>10.95</v>
      </c>
      <c r="C500" s="415">
        <v>8.85</v>
      </c>
      <c r="D500" s="415">
        <v>7.66</v>
      </c>
      <c r="E500" s="415">
        <v>7.62</v>
      </c>
    </row>
    <row r="501" spans="1:5">
      <c r="A501" s="414" t="s">
        <v>87</v>
      </c>
      <c r="B501" s="415">
        <v>0.68</v>
      </c>
      <c r="C501" s="415">
        <v>0.59</v>
      </c>
      <c r="D501" s="415">
        <v>0.55000000000000004</v>
      </c>
      <c r="E501" s="415">
        <v>0.51</v>
      </c>
    </row>
    <row r="502" spans="1:5">
      <c r="A502" s="414" t="s">
        <v>60</v>
      </c>
      <c r="B502" s="415">
        <v>3.42</v>
      </c>
      <c r="C502" s="415">
        <v>2.36</v>
      </c>
      <c r="D502" s="415">
        <v>2.74</v>
      </c>
      <c r="E502" s="415">
        <v>2.0299999999999998</v>
      </c>
    </row>
    <row r="503" spans="1:5">
      <c r="A503" s="414" t="s">
        <v>88</v>
      </c>
      <c r="B503" s="415">
        <v>0.68</v>
      </c>
      <c r="C503" s="415">
        <v>0.59</v>
      </c>
      <c r="D503" s="415">
        <v>0.55000000000000004</v>
      </c>
      <c r="E503" s="415">
        <v>1.52</v>
      </c>
    </row>
    <row r="504" spans="1:5">
      <c r="A504" s="407" t="s">
        <v>341</v>
      </c>
      <c r="B504" s="407"/>
      <c r="C504" s="407"/>
      <c r="D504" s="407"/>
      <c r="E504" s="407"/>
    </row>
    <row r="505" spans="1:5">
      <c r="A505" s="419" t="s">
        <v>232</v>
      </c>
      <c r="B505" s="419"/>
      <c r="C505" s="419"/>
      <c r="D505" s="419"/>
      <c r="E505" s="419"/>
    </row>
    <row r="507" spans="1:5">
      <c r="A507" s="397" t="s">
        <v>345</v>
      </c>
    </row>
    <row r="508" spans="1:5">
      <c r="A508" s="444" t="s">
        <v>52</v>
      </c>
      <c r="B508" s="444"/>
      <c r="C508" s="444"/>
      <c r="D508" s="444"/>
      <c r="E508" s="444"/>
    </row>
    <row r="509" spans="1:5">
      <c r="A509" s="420" t="s">
        <v>92</v>
      </c>
      <c r="B509" s="410">
        <v>2005</v>
      </c>
      <c r="C509" s="400">
        <v>2008</v>
      </c>
      <c r="D509" s="410">
        <v>2009</v>
      </c>
      <c r="E509" s="410">
        <v>2010</v>
      </c>
    </row>
    <row r="510" spans="1:5">
      <c r="A510" s="468" t="s">
        <v>54</v>
      </c>
      <c r="B510" s="446">
        <v>1141.07</v>
      </c>
      <c r="C510" s="446">
        <v>1233.47</v>
      </c>
      <c r="D510" s="446">
        <v>5383.04</v>
      </c>
      <c r="E510" s="446">
        <v>4240.03</v>
      </c>
    </row>
    <row r="511" spans="1:5">
      <c r="A511" s="414" t="s">
        <v>93</v>
      </c>
      <c r="B511" s="415">
        <v>841</v>
      </c>
      <c r="C511" s="415">
        <v>706</v>
      </c>
      <c r="D511" s="416">
        <v>4104</v>
      </c>
      <c r="E511" s="416">
        <v>2314</v>
      </c>
    </row>
    <row r="512" spans="1:5">
      <c r="A512" s="425" t="s">
        <v>94</v>
      </c>
      <c r="B512" s="415">
        <v>108</v>
      </c>
      <c r="C512" s="415">
        <v>146</v>
      </c>
      <c r="D512" s="415">
        <v>245</v>
      </c>
      <c r="E512" s="415">
        <v>372.79</v>
      </c>
    </row>
    <row r="513" spans="1:5">
      <c r="A513" s="414" t="s">
        <v>95</v>
      </c>
      <c r="B513" s="415">
        <v>173.84</v>
      </c>
      <c r="C513" s="415">
        <v>150</v>
      </c>
      <c r="D513" s="415">
        <v>219.84</v>
      </c>
      <c r="E513" s="415">
        <v>215.82</v>
      </c>
    </row>
    <row r="514" spans="1:5">
      <c r="A514" s="414" t="s">
        <v>96</v>
      </c>
      <c r="B514" s="415">
        <v>15.63</v>
      </c>
      <c r="C514" s="415">
        <v>19.54</v>
      </c>
      <c r="D514" s="415">
        <v>19.489999999999998</v>
      </c>
      <c r="E514" s="415">
        <v>21</v>
      </c>
    </row>
    <row r="515" spans="1:5">
      <c r="A515" s="414" t="s">
        <v>97</v>
      </c>
      <c r="B515" s="415" t="s">
        <v>346</v>
      </c>
      <c r="C515" s="415">
        <v>207</v>
      </c>
      <c r="D515" s="415">
        <v>789</v>
      </c>
      <c r="E515" s="416">
        <v>1309.71</v>
      </c>
    </row>
    <row r="516" spans="1:5">
      <c r="A516" s="414" t="s">
        <v>104</v>
      </c>
      <c r="B516" s="415">
        <v>2.2599999999999998</v>
      </c>
      <c r="C516" s="415">
        <v>4.9000000000000004</v>
      </c>
      <c r="D516" s="415">
        <v>5.69</v>
      </c>
      <c r="E516" s="456">
        <v>6.71</v>
      </c>
    </row>
    <row r="517" spans="1:5">
      <c r="A517" s="414" t="s">
        <v>100</v>
      </c>
      <c r="B517" s="415">
        <v>0.34</v>
      </c>
      <c r="C517" s="415">
        <v>0.03</v>
      </c>
      <c r="D517" s="415">
        <v>0.02</v>
      </c>
      <c r="E517" s="415" t="s">
        <v>146</v>
      </c>
    </row>
    <row r="518" spans="1:5">
      <c r="A518" s="407" t="s">
        <v>347</v>
      </c>
      <c r="B518" s="407"/>
      <c r="C518" s="407"/>
      <c r="D518" s="407"/>
      <c r="E518" s="407"/>
    </row>
    <row r="519" spans="1:5">
      <c r="A519" s="419" t="s">
        <v>232</v>
      </c>
      <c r="B519" s="419"/>
      <c r="C519" s="419"/>
      <c r="D519" s="419"/>
      <c r="E519" s="419"/>
    </row>
    <row r="521" spans="1:5">
      <c r="A521" s="397" t="s">
        <v>348</v>
      </c>
    </row>
    <row r="522" spans="1:5">
      <c r="A522" s="444" t="s">
        <v>52</v>
      </c>
      <c r="B522" s="444"/>
      <c r="C522" s="444"/>
      <c r="D522" s="444"/>
      <c r="E522" s="444"/>
    </row>
    <row r="523" spans="1:5">
      <c r="A523" s="420" t="s">
        <v>92</v>
      </c>
      <c r="B523" s="410">
        <v>2005</v>
      </c>
      <c r="C523" s="400">
        <v>2008</v>
      </c>
      <c r="D523" s="410">
        <v>2009</v>
      </c>
      <c r="E523" s="410">
        <v>2010</v>
      </c>
    </row>
    <row r="524" spans="1:5">
      <c r="A524" s="469" t="s">
        <v>54</v>
      </c>
      <c r="B524" s="470">
        <v>25161.27</v>
      </c>
      <c r="C524" s="470">
        <v>11307.25</v>
      </c>
      <c r="D524" s="470">
        <v>14479.63</v>
      </c>
      <c r="E524" s="470">
        <v>13481.09</v>
      </c>
    </row>
    <row r="525" spans="1:5">
      <c r="A525" s="414" t="s">
        <v>93</v>
      </c>
      <c r="B525" s="416">
        <v>18510</v>
      </c>
      <c r="C525" s="416">
        <v>3324</v>
      </c>
      <c r="D525" s="416">
        <v>5710</v>
      </c>
      <c r="E525" s="416">
        <v>4759</v>
      </c>
    </row>
    <row r="526" spans="1:5">
      <c r="A526" s="425" t="s">
        <v>94</v>
      </c>
      <c r="B526" s="415">
        <v>889</v>
      </c>
      <c r="C526" s="416">
        <v>2349</v>
      </c>
      <c r="D526" s="416">
        <v>2542</v>
      </c>
      <c r="E526" s="416">
        <v>2927.1</v>
      </c>
    </row>
    <row r="527" spans="1:5">
      <c r="A527" s="414" t="s">
        <v>95</v>
      </c>
      <c r="B527" s="415">
        <v>831.18</v>
      </c>
      <c r="C527" s="415">
        <v>637.64</v>
      </c>
      <c r="D527" s="415">
        <v>568.9</v>
      </c>
      <c r="E527" s="415">
        <v>545.79</v>
      </c>
    </row>
    <row r="528" spans="1:5">
      <c r="A528" s="414" t="s">
        <v>96</v>
      </c>
      <c r="B528" s="416">
        <v>1958.04</v>
      </c>
      <c r="C528" s="416">
        <v>2094.48</v>
      </c>
      <c r="D528" s="416">
        <v>2490.84</v>
      </c>
      <c r="E528" s="416">
        <v>2724</v>
      </c>
    </row>
    <row r="529" spans="1:5">
      <c r="A529" s="414" t="s">
        <v>97</v>
      </c>
      <c r="B529" s="416">
        <v>2368</v>
      </c>
      <c r="C529" s="416">
        <v>1752</v>
      </c>
      <c r="D529" s="416">
        <v>1836</v>
      </c>
      <c r="E529" s="416">
        <v>2350.85</v>
      </c>
    </row>
    <row r="530" spans="1:5">
      <c r="A530" s="414" t="s">
        <v>104</v>
      </c>
      <c r="B530" s="415">
        <v>526.25</v>
      </c>
      <c r="C530" s="416">
        <v>1142.29</v>
      </c>
      <c r="D530" s="416">
        <v>1326.86</v>
      </c>
      <c r="E530" s="456">
        <v>174.35</v>
      </c>
    </row>
    <row r="531" spans="1:5">
      <c r="A531" s="414" t="s">
        <v>100</v>
      </c>
      <c r="B531" s="415">
        <v>78.8</v>
      </c>
      <c r="C531" s="415">
        <v>7.84</v>
      </c>
      <c r="D531" s="415">
        <v>5.03</v>
      </c>
      <c r="E531" s="415" t="s">
        <v>146</v>
      </c>
    </row>
    <row r="532" spans="1:5">
      <c r="A532" s="407" t="s">
        <v>313</v>
      </c>
      <c r="B532" s="407"/>
      <c r="C532" s="407"/>
      <c r="D532" s="407"/>
      <c r="E532" s="407"/>
    </row>
    <row r="533" spans="1:5">
      <c r="A533" s="419" t="s">
        <v>232</v>
      </c>
      <c r="B533" s="419"/>
      <c r="C533" s="419"/>
      <c r="D533" s="419"/>
      <c r="E533" s="419"/>
    </row>
    <row r="535" spans="1:5">
      <c r="A535" s="397" t="s">
        <v>349</v>
      </c>
    </row>
    <row r="536" spans="1:5">
      <c r="A536" s="409" t="s">
        <v>52</v>
      </c>
      <c r="B536" s="409"/>
      <c r="C536" s="409"/>
      <c r="D536" s="409"/>
      <c r="E536" s="409"/>
    </row>
    <row r="537" spans="1:5">
      <c r="A537" s="420" t="s">
        <v>74</v>
      </c>
      <c r="B537" s="410">
        <v>2005</v>
      </c>
      <c r="C537" s="400">
        <v>2008</v>
      </c>
      <c r="D537" s="410">
        <v>2009</v>
      </c>
      <c r="E537" s="410">
        <v>2010</v>
      </c>
    </row>
    <row r="538" spans="1:5">
      <c r="A538" s="471" t="s">
        <v>54</v>
      </c>
      <c r="B538" s="472">
        <v>26469.4</v>
      </c>
      <c r="C538" s="472">
        <v>12765.01</v>
      </c>
      <c r="D538" s="472">
        <v>20093.7</v>
      </c>
      <c r="E538" s="472">
        <v>17910.12</v>
      </c>
    </row>
    <row r="539" spans="1:5">
      <c r="A539" s="414" t="s">
        <v>76</v>
      </c>
      <c r="B539" s="416">
        <v>1141.07</v>
      </c>
      <c r="C539" s="416">
        <v>1233.47</v>
      </c>
      <c r="D539" s="416">
        <v>5383.04</v>
      </c>
      <c r="E539" s="416">
        <v>4240.03</v>
      </c>
    </row>
    <row r="540" spans="1:5">
      <c r="A540" s="414" t="s">
        <v>83</v>
      </c>
      <c r="B540" s="416">
        <v>25161.27</v>
      </c>
      <c r="C540" s="416">
        <v>11307.25</v>
      </c>
      <c r="D540" s="416">
        <v>14479.63</v>
      </c>
      <c r="E540" s="416">
        <v>13481.09</v>
      </c>
    </row>
    <row r="541" spans="1:5">
      <c r="A541" s="414" t="s">
        <v>78</v>
      </c>
      <c r="B541" s="415">
        <v>167.06</v>
      </c>
      <c r="C541" s="415">
        <v>224.29</v>
      </c>
      <c r="D541" s="415">
        <v>231.03</v>
      </c>
      <c r="E541" s="415">
        <v>189</v>
      </c>
    </row>
    <row r="542" spans="1:5">
      <c r="A542" s="407" t="s">
        <v>347</v>
      </c>
      <c r="B542" s="407"/>
      <c r="C542" s="407"/>
      <c r="D542" s="407"/>
      <c r="E542" s="407"/>
    </row>
    <row r="543" spans="1:5">
      <c r="A543" s="419" t="s">
        <v>232</v>
      </c>
      <c r="B543" s="419"/>
      <c r="C543" s="419"/>
      <c r="D543" s="419"/>
      <c r="E543" s="419"/>
    </row>
    <row r="545" spans="1:5">
      <c r="A545" s="397" t="s">
        <v>350</v>
      </c>
    </row>
    <row r="546" spans="1:5">
      <c r="A546" s="444" t="s">
        <v>52</v>
      </c>
      <c r="B546" s="444"/>
      <c r="C546" s="444"/>
      <c r="D546" s="444"/>
      <c r="E546" s="444"/>
    </row>
    <row r="547" spans="1:5">
      <c r="A547" s="420" t="s">
        <v>74</v>
      </c>
      <c r="B547" s="410">
        <v>2005</v>
      </c>
      <c r="C547" s="400">
        <v>2008</v>
      </c>
      <c r="D547" s="410">
        <v>2009</v>
      </c>
      <c r="E547" s="410">
        <v>2010</v>
      </c>
    </row>
    <row r="548" spans="1:5">
      <c r="A548" s="414" t="s">
        <v>109</v>
      </c>
      <c r="B548" s="416">
        <v>3505.66</v>
      </c>
      <c r="C548" s="416">
        <v>4896.82</v>
      </c>
      <c r="D548" s="416">
        <v>5360.69</v>
      </c>
      <c r="E548" s="473">
        <v>5236.34</v>
      </c>
    </row>
    <row r="549" spans="1:5">
      <c r="A549" s="414" t="s">
        <v>110</v>
      </c>
      <c r="B549" s="415">
        <v>0.02</v>
      </c>
      <c r="C549" s="415">
        <v>0.02</v>
      </c>
      <c r="D549" s="415">
        <v>0.02</v>
      </c>
      <c r="E549" s="457">
        <v>0.02</v>
      </c>
    </row>
    <row r="550" spans="1:5">
      <c r="A550" s="414" t="s">
        <v>111</v>
      </c>
      <c r="B550" s="415">
        <v>69.94</v>
      </c>
      <c r="C550" s="415">
        <v>93.89</v>
      </c>
      <c r="D550" s="415">
        <v>96.61</v>
      </c>
      <c r="E550" s="457">
        <v>79</v>
      </c>
    </row>
    <row r="551" spans="1:5">
      <c r="A551" s="474" t="s">
        <v>313</v>
      </c>
      <c r="B551" s="474"/>
      <c r="C551" s="474"/>
      <c r="D551" s="474"/>
      <c r="E551" s="474"/>
    </row>
    <row r="552" spans="1:5">
      <c r="A552" s="419" t="s">
        <v>232</v>
      </c>
      <c r="B552" s="419"/>
      <c r="C552" s="419"/>
      <c r="D552" s="419"/>
      <c r="E552" s="419"/>
    </row>
    <row r="554" spans="1:5">
      <c r="A554" s="397" t="s">
        <v>351</v>
      </c>
    </row>
    <row r="555" spans="1:5" ht="27" thickBot="1">
      <c r="A555" s="475" t="s">
        <v>3</v>
      </c>
      <c r="B555" s="476" t="s">
        <v>4</v>
      </c>
      <c r="C555" s="476"/>
      <c r="D555" s="477" t="s">
        <v>5</v>
      </c>
      <c r="E555" s="478" t="s">
        <v>6</v>
      </c>
    </row>
    <row r="556" spans="1:5">
      <c r="A556" s="475"/>
      <c r="B556" s="479" t="s">
        <v>7</v>
      </c>
      <c r="C556" s="480" t="s">
        <v>8</v>
      </c>
      <c r="D556" s="479" t="s">
        <v>352</v>
      </c>
      <c r="E556" s="481" t="s">
        <v>353</v>
      </c>
    </row>
    <row r="557" spans="1:5">
      <c r="A557" s="425" t="s">
        <v>354</v>
      </c>
      <c r="B557" s="482">
        <v>8.1999999999999993</v>
      </c>
      <c r="C557" s="483">
        <v>12.9</v>
      </c>
      <c r="D557" s="482">
        <v>5.2</v>
      </c>
      <c r="E557" s="482">
        <v>8</v>
      </c>
    </row>
    <row r="558" spans="1:5">
      <c r="A558" s="425" t="s">
        <v>355</v>
      </c>
      <c r="B558" s="482"/>
      <c r="C558" s="483"/>
      <c r="D558" s="482"/>
      <c r="E558" s="482"/>
    </row>
    <row r="559" spans="1:5">
      <c r="A559" s="425" t="s">
        <v>356</v>
      </c>
      <c r="B559" s="482">
        <v>39.700000000000003</v>
      </c>
      <c r="C559" s="483">
        <v>30.7</v>
      </c>
      <c r="D559" s="482">
        <v>29.3</v>
      </c>
      <c r="E559" s="482">
        <v>17.399999999999999</v>
      </c>
    </row>
    <row r="560" spans="1:5">
      <c r="A560" s="425" t="s">
        <v>357</v>
      </c>
      <c r="B560" s="482"/>
      <c r="C560" s="483"/>
      <c r="D560" s="482"/>
      <c r="E560" s="482"/>
    </row>
    <row r="561" spans="1:5">
      <c r="A561" s="425" t="s">
        <v>358</v>
      </c>
      <c r="B561" s="482">
        <v>53.5</v>
      </c>
      <c r="C561" s="483">
        <v>52.1</v>
      </c>
      <c r="D561" s="482">
        <v>37.9</v>
      </c>
      <c r="E561" s="482">
        <v>68.400000000000006</v>
      </c>
    </row>
    <row r="562" spans="1:5">
      <c r="A562" s="425" t="s">
        <v>359</v>
      </c>
      <c r="B562" s="482"/>
      <c r="C562" s="483"/>
      <c r="D562" s="482"/>
      <c r="E562" s="482"/>
    </row>
    <row r="563" spans="1:5">
      <c r="A563" s="425" t="s">
        <v>360</v>
      </c>
      <c r="B563" s="482">
        <v>71.599999999999994</v>
      </c>
      <c r="C563" s="482">
        <v>189.3</v>
      </c>
      <c r="D563" s="482">
        <v>72</v>
      </c>
      <c r="E563" s="482">
        <v>102.3</v>
      </c>
    </row>
    <row r="564" spans="1:5">
      <c r="A564" s="425" t="s">
        <v>361</v>
      </c>
      <c r="B564" s="482"/>
      <c r="C564" s="482"/>
      <c r="D564" s="482"/>
      <c r="E564" s="482"/>
    </row>
    <row r="565" spans="1:5">
      <c r="A565" s="407" t="s">
        <v>230</v>
      </c>
      <c r="B565" s="407"/>
      <c r="C565" s="407"/>
      <c r="D565" s="407"/>
      <c r="E565" s="407"/>
    </row>
    <row r="566" spans="1:5">
      <c r="A566" s="419" t="s">
        <v>232</v>
      </c>
      <c r="B566" s="419"/>
      <c r="C566" s="419"/>
      <c r="D566" s="419"/>
      <c r="E566" s="419"/>
    </row>
    <row r="568" spans="1:5">
      <c r="A568" s="397" t="s">
        <v>342</v>
      </c>
    </row>
    <row r="569" spans="1:5">
      <c r="A569" s="464" t="s">
        <v>86</v>
      </c>
    </row>
    <row r="570" spans="1:5">
      <c r="A570" s="420" t="s">
        <v>53</v>
      </c>
      <c r="B570" s="410">
        <v>2006</v>
      </c>
      <c r="C570" s="400">
        <v>2008</v>
      </c>
      <c r="D570" s="410">
        <v>2009</v>
      </c>
      <c r="E570" s="410">
        <v>2010</v>
      </c>
    </row>
    <row r="571" spans="1:5">
      <c r="A571" s="423" t="s">
        <v>54</v>
      </c>
      <c r="B571" s="424">
        <v>23</v>
      </c>
      <c r="C571" s="424">
        <v>21</v>
      </c>
      <c r="D571" s="424">
        <v>21</v>
      </c>
      <c r="E571" s="424">
        <v>23</v>
      </c>
    </row>
    <row r="572" spans="1:5">
      <c r="A572" s="414" t="s">
        <v>55</v>
      </c>
      <c r="B572" s="415">
        <v>16</v>
      </c>
      <c r="C572" s="415">
        <v>15</v>
      </c>
      <c r="D572" s="415">
        <v>14</v>
      </c>
      <c r="E572" s="415">
        <v>15</v>
      </c>
    </row>
    <row r="573" spans="1:5">
      <c r="A573" s="414" t="s">
        <v>87</v>
      </c>
      <c r="B573" s="415">
        <v>1</v>
      </c>
      <c r="C573" s="415">
        <v>1</v>
      </c>
      <c r="D573" s="415">
        <v>1</v>
      </c>
      <c r="E573" s="415">
        <v>1</v>
      </c>
    </row>
    <row r="574" spans="1:5">
      <c r="A574" s="414" t="s">
        <v>60</v>
      </c>
      <c r="B574" s="415">
        <v>5</v>
      </c>
      <c r="C574" s="415">
        <v>4</v>
      </c>
      <c r="D574" s="415">
        <v>5</v>
      </c>
      <c r="E574" s="415">
        <v>4</v>
      </c>
    </row>
    <row r="575" spans="1:5">
      <c r="A575" s="414" t="s">
        <v>88</v>
      </c>
      <c r="B575" s="415">
        <v>1</v>
      </c>
      <c r="C575" s="415">
        <v>1</v>
      </c>
      <c r="D575" s="415">
        <v>1</v>
      </c>
      <c r="E575" s="415">
        <v>3</v>
      </c>
    </row>
    <row r="576" spans="1:5">
      <c r="A576" s="467" t="s">
        <v>343</v>
      </c>
      <c r="B576" s="467"/>
    </row>
    <row r="577" spans="1:5">
      <c r="A577" s="419" t="s">
        <v>232</v>
      </c>
      <c r="B577" s="419"/>
      <c r="C577" s="419"/>
      <c r="D577" s="419"/>
      <c r="E577" s="419"/>
    </row>
    <row r="580" spans="1:5">
      <c r="A580" s="397" t="s">
        <v>362</v>
      </c>
    </row>
    <row r="581" spans="1:5">
      <c r="A581" s="444" t="s">
        <v>52</v>
      </c>
      <c r="B581" s="444"/>
      <c r="C581" s="444"/>
      <c r="D581" s="444"/>
      <c r="E581" s="444"/>
    </row>
    <row r="582" spans="1:5">
      <c r="A582" s="420" t="s">
        <v>53</v>
      </c>
      <c r="B582" s="410">
        <v>2006</v>
      </c>
      <c r="C582" s="400">
        <v>2008</v>
      </c>
      <c r="D582" s="410">
        <v>2009</v>
      </c>
      <c r="E582" s="410">
        <v>2010</v>
      </c>
    </row>
    <row r="583" spans="1:5">
      <c r="A583" s="423" t="s">
        <v>54</v>
      </c>
      <c r="B583" s="424">
        <v>15.73</v>
      </c>
      <c r="C583" s="424">
        <v>12.39</v>
      </c>
      <c r="D583" s="424">
        <v>11.5</v>
      </c>
      <c r="E583" s="424">
        <v>11.68</v>
      </c>
    </row>
    <row r="584" spans="1:5">
      <c r="A584" s="414" t="s">
        <v>55</v>
      </c>
      <c r="B584" s="415">
        <v>10.95</v>
      </c>
      <c r="C584" s="415">
        <v>8.85</v>
      </c>
      <c r="D584" s="415">
        <v>7.66</v>
      </c>
      <c r="E584" s="415">
        <v>7.62</v>
      </c>
    </row>
    <row r="585" spans="1:5">
      <c r="A585" s="414" t="s">
        <v>87</v>
      </c>
      <c r="B585" s="415">
        <v>0.68</v>
      </c>
      <c r="C585" s="415">
        <v>0.59</v>
      </c>
      <c r="D585" s="415">
        <v>0.55000000000000004</v>
      </c>
      <c r="E585" s="415">
        <v>0.51</v>
      </c>
    </row>
    <row r="586" spans="1:5">
      <c r="A586" s="414" t="s">
        <v>60</v>
      </c>
      <c r="B586" s="415">
        <v>3.42</v>
      </c>
      <c r="C586" s="415">
        <v>2.36</v>
      </c>
      <c r="D586" s="415">
        <v>2.74</v>
      </c>
      <c r="E586" s="415">
        <v>2.0299999999999998</v>
      </c>
    </row>
    <row r="587" spans="1:5">
      <c r="A587" s="414" t="s">
        <v>88</v>
      </c>
      <c r="B587" s="415">
        <v>0.68</v>
      </c>
      <c r="C587" s="415">
        <v>0.59</v>
      </c>
      <c r="D587" s="415">
        <v>0.55000000000000004</v>
      </c>
      <c r="E587" s="415">
        <v>1.52</v>
      </c>
    </row>
    <row r="588" spans="1:5">
      <c r="A588" s="407" t="s">
        <v>341</v>
      </c>
      <c r="B588" s="407"/>
      <c r="C588" s="407"/>
      <c r="D588" s="407"/>
      <c r="E588" s="407"/>
    </row>
    <row r="589" spans="1:5">
      <c r="A589" s="419" t="s">
        <v>232</v>
      </c>
      <c r="B589" s="419"/>
      <c r="C589" s="419"/>
      <c r="D589" s="419"/>
      <c r="E589" s="419"/>
    </row>
    <row r="591" spans="1:5">
      <c r="A591" s="397" t="s">
        <v>363</v>
      </c>
    </row>
    <row r="592" spans="1:5">
      <c r="A592" s="444" t="s">
        <v>52</v>
      </c>
      <c r="B592" s="444"/>
      <c r="C592" s="444"/>
      <c r="D592" s="444"/>
      <c r="E592" s="444"/>
    </row>
    <row r="593" spans="1:5">
      <c r="A593" s="420" t="s">
        <v>92</v>
      </c>
      <c r="B593" s="410">
        <v>2005</v>
      </c>
      <c r="C593" s="400">
        <v>2008</v>
      </c>
      <c r="D593" s="410">
        <v>2009</v>
      </c>
      <c r="E593" s="410">
        <v>2010</v>
      </c>
    </row>
    <row r="594" spans="1:5">
      <c r="A594" s="468" t="s">
        <v>54</v>
      </c>
      <c r="B594" s="446">
        <v>1141.07</v>
      </c>
      <c r="C594" s="446">
        <v>1233.47</v>
      </c>
      <c r="D594" s="446">
        <v>5383.04</v>
      </c>
      <c r="E594" s="446">
        <v>4240.03</v>
      </c>
    </row>
    <row r="595" spans="1:5">
      <c r="A595" s="414" t="s">
        <v>93</v>
      </c>
      <c r="B595" s="415">
        <v>841</v>
      </c>
      <c r="C595" s="415">
        <v>706</v>
      </c>
      <c r="D595" s="416">
        <v>4104</v>
      </c>
      <c r="E595" s="416">
        <v>2314</v>
      </c>
    </row>
    <row r="596" spans="1:5">
      <c r="A596" s="425" t="s">
        <v>94</v>
      </c>
      <c r="B596" s="415">
        <v>108</v>
      </c>
      <c r="C596" s="415">
        <v>146</v>
      </c>
      <c r="D596" s="415">
        <v>245</v>
      </c>
      <c r="E596" s="415">
        <v>372.79</v>
      </c>
    </row>
    <row r="597" spans="1:5">
      <c r="A597" s="414" t="s">
        <v>95</v>
      </c>
      <c r="B597" s="415">
        <v>173.84</v>
      </c>
      <c r="C597" s="415">
        <v>150</v>
      </c>
      <c r="D597" s="415">
        <v>219.84</v>
      </c>
      <c r="E597" s="415">
        <v>215.82</v>
      </c>
    </row>
    <row r="598" spans="1:5">
      <c r="A598" s="414" t="s">
        <v>96</v>
      </c>
      <c r="B598" s="415">
        <v>15.63</v>
      </c>
      <c r="C598" s="415">
        <v>19.54</v>
      </c>
      <c r="D598" s="415">
        <v>19.489999999999998</v>
      </c>
      <c r="E598" s="415">
        <v>21</v>
      </c>
    </row>
    <row r="599" spans="1:5">
      <c r="A599" s="414" t="s">
        <v>97</v>
      </c>
      <c r="B599" s="415" t="s">
        <v>346</v>
      </c>
      <c r="C599" s="415">
        <v>207</v>
      </c>
      <c r="D599" s="415">
        <v>789</v>
      </c>
      <c r="E599" s="416">
        <v>1309.71</v>
      </c>
    </row>
    <row r="600" spans="1:5">
      <c r="A600" s="414" t="s">
        <v>104</v>
      </c>
      <c r="B600" s="415">
        <v>2.2599999999999998</v>
      </c>
      <c r="C600" s="415">
        <v>4.9000000000000004</v>
      </c>
      <c r="D600" s="415">
        <v>5.69</v>
      </c>
      <c r="E600" s="456">
        <v>6.71</v>
      </c>
    </row>
    <row r="601" spans="1:5">
      <c r="A601" s="414" t="s">
        <v>100</v>
      </c>
      <c r="B601" s="415">
        <v>0.34</v>
      </c>
      <c r="C601" s="415">
        <v>0.03</v>
      </c>
      <c r="D601" s="415">
        <v>0.02</v>
      </c>
      <c r="E601" s="415" t="s">
        <v>146</v>
      </c>
    </row>
    <row r="602" spans="1:5">
      <c r="A602" s="407" t="s">
        <v>347</v>
      </c>
      <c r="B602" s="407"/>
      <c r="C602" s="407"/>
      <c r="D602" s="407"/>
      <c r="E602" s="407"/>
    </row>
    <row r="603" spans="1:5">
      <c r="A603" s="419" t="s">
        <v>232</v>
      </c>
      <c r="B603" s="419"/>
      <c r="C603" s="419"/>
      <c r="D603" s="419"/>
      <c r="E603" s="419"/>
    </row>
    <row r="605" spans="1:5">
      <c r="A605" s="397" t="s">
        <v>364</v>
      </c>
    </row>
    <row r="606" spans="1:5">
      <c r="A606" s="444" t="s">
        <v>52</v>
      </c>
      <c r="B606" s="444"/>
      <c r="C606" s="444"/>
      <c r="D606" s="444"/>
      <c r="E606" s="444"/>
    </row>
    <row r="607" spans="1:5">
      <c r="A607" s="420" t="s">
        <v>92</v>
      </c>
      <c r="B607" s="410">
        <v>2005</v>
      </c>
      <c r="C607" s="400">
        <v>2008</v>
      </c>
      <c r="D607" s="410">
        <v>2009</v>
      </c>
      <c r="E607" s="410">
        <v>2010</v>
      </c>
    </row>
    <row r="608" spans="1:5">
      <c r="A608" s="469" t="s">
        <v>54</v>
      </c>
      <c r="B608" s="470">
        <v>25161.27</v>
      </c>
      <c r="C608" s="470">
        <v>11307.25</v>
      </c>
      <c r="D608" s="470">
        <v>14479.63</v>
      </c>
      <c r="E608" s="470">
        <v>13481.09</v>
      </c>
    </row>
    <row r="609" spans="1:5">
      <c r="A609" s="414" t="s">
        <v>93</v>
      </c>
      <c r="B609" s="416">
        <v>18510</v>
      </c>
      <c r="C609" s="416">
        <v>3324</v>
      </c>
      <c r="D609" s="416">
        <v>5710</v>
      </c>
      <c r="E609" s="416">
        <v>4759</v>
      </c>
    </row>
    <row r="610" spans="1:5">
      <c r="A610" s="425" t="s">
        <v>94</v>
      </c>
      <c r="B610" s="415">
        <v>889</v>
      </c>
      <c r="C610" s="416">
        <v>2349</v>
      </c>
      <c r="D610" s="416">
        <v>2542</v>
      </c>
      <c r="E610" s="416">
        <v>2927.1</v>
      </c>
    </row>
    <row r="611" spans="1:5">
      <c r="A611" s="414" t="s">
        <v>95</v>
      </c>
      <c r="B611" s="415">
        <v>831.18</v>
      </c>
      <c r="C611" s="415">
        <v>637.64</v>
      </c>
      <c r="D611" s="415">
        <v>568.9</v>
      </c>
      <c r="E611" s="415">
        <v>545.79</v>
      </c>
    </row>
    <row r="612" spans="1:5">
      <c r="A612" s="414" t="s">
        <v>96</v>
      </c>
      <c r="B612" s="416">
        <v>1958.04</v>
      </c>
      <c r="C612" s="416">
        <v>2094.48</v>
      </c>
      <c r="D612" s="416">
        <v>2490.84</v>
      </c>
      <c r="E612" s="416">
        <v>2724</v>
      </c>
    </row>
    <row r="613" spans="1:5">
      <c r="A613" s="414" t="s">
        <v>97</v>
      </c>
      <c r="B613" s="416">
        <v>2368</v>
      </c>
      <c r="C613" s="416">
        <v>1752</v>
      </c>
      <c r="D613" s="416">
        <v>1836</v>
      </c>
      <c r="E613" s="416">
        <v>2350.85</v>
      </c>
    </row>
    <row r="614" spans="1:5">
      <c r="A614" s="414" t="s">
        <v>104</v>
      </c>
      <c r="B614" s="415">
        <v>526.25</v>
      </c>
      <c r="C614" s="416">
        <v>1142.29</v>
      </c>
      <c r="D614" s="416">
        <v>1326.86</v>
      </c>
      <c r="E614" s="456">
        <v>174.35</v>
      </c>
    </row>
    <row r="615" spans="1:5">
      <c r="A615" s="414" t="s">
        <v>100</v>
      </c>
      <c r="B615" s="415">
        <v>78.8</v>
      </c>
      <c r="C615" s="415">
        <v>7.84</v>
      </c>
      <c r="D615" s="415">
        <v>5.03</v>
      </c>
      <c r="E615" s="415" t="s">
        <v>146</v>
      </c>
    </row>
    <row r="616" spans="1:5">
      <c r="A616" s="407" t="s">
        <v>313</v>
      </c>
      <c r="B616" s="407"/>
      <c r="C616" s="407"/>
      <c r="D616" s="407"/>
      <c r="E616" s="407"/>
    </row>
    <row r="617" spans="1:5">
      <c r="A617" s="419" t="s">
        <v>232</v>
      </c>
      <c r="B617" s="419"/>
      <c r="C617" s="419"/>
      <c r="D617" s="419"/>
      <c r="E617" s="419"/>
    </row>
    <row r="619" spans="1:5">
      <c r="A619" s="397" t="s">
        <v>365</v>
      </c>
    </row>
    <row r="620" spans="1:5">
      <c r="A620" s="409" t="s">
        <v>52</v>
      </c>
      <c r="B620" s="409"/>
      <c r="C620" s="409"/>
      <c r="D620" s="409"/>
      <c r="E620" s="409"/>
    </row>
    <row r="621" spans="1:5">
      <c r="A621" s="420" t="s">
        <v>74</v>
      </c>
      <c r="B621" s="410">
        <v>2005</v>
      </c>
      <c r="C621" s="400">
        <v>2008</v>
      </c>
      <c r="D621" s="410">
        <v>2009</v>
      </c>
      <c r="E621" s="410">
        <v>2010</v>
      </c>
    </row>
    <row r="622" spans="1:5">
      <c r="A622" s="471" t="s">
        <v>54</v>
      </c>
      <c r="B622" s="472">
        <v>26469.4</v>
      </c>
      <c r="C622" s="472">
        <v>12765.01</v>
      </c>
      <c r="D622" s="472">
        <v>20093.7</v>
      </c>
      <c r="E622" s="472">
        <v>17910.12</v>
      </c>
    </row>
    <row r="623" spans="1:5">
      <c r="A623" s="414" t="s">
        <v>76</v>
      </c>
      <c r="B623" s="416">
        <v>1141.07</v>
      </c>
      <c r="C623" s="416">
        <v>1233.47</v>
      </c>
      <c r="D623" s="416">
        <v>5383.04</v>
      </c>
      <c r="E623" s="416">
        <v>4240.03</v>
      </c>
    </row>
    <row r="624" spans="1:5">
      <c r="A624" s="414" t="s">
        <v>83</v>
      </c>
      <c r="B624" s="416">
        <v>25161.27</v>
      </c>
      <c r="C624" s="416">
        <v>11307.25</v>
      </c>
      <c r="D624" s="416">
        <v>14479.63</v>
      </c>
      <c r="E624" s="416">
        <v>13481.09</v>
      </c>
    </row>
    <row r="625" spans="1:5">
      <c r="A625" s="414" t="s">
        <v>78</v>
      </c>
      <c r="B625" s="415">
        <v>167.06</v>
      </c>
      <c r="C625" s="415">
        <v>224.29</v>
      </c>
      <c r="D625" s="415">
        <v>231.03</v>
      </c>
      <c r="E625" s="415">
        <v>189</v>
      </c>
    </row>
    <row r="626" spans="1:5">
      <c r="A626" s="407" t="s">
        <v>347</v>
      </c>
      <c r="B626" s="407"/>
      <c r="C626" s="407"/>
      <c r="D626" s="407"/>
      <c r="E626" s="407"/>
    </row>
    <row r="627" spans="1:5">
      <c r="A627" s="419" t="s">
        <v>232</v>
      </c>
      <c r="B627" s="419"/>
      <c r="C627" s="419"/>
      <c r="D627" s="419"/>
      <c r="E627" s="419"/>
    </row>
    <row r="629" spans="1:5">
      <c r="A629" s="397" t="s">
        <v>366</v>
      </c>
    </row>
    <row r="630" spans="1:5">
      <c r="A630" s="444" t="s">
        <v>52</v>
      </c>
      <c r="B630" s="444"/>
      <c r="C630" s="444"/>
      <c r="D630" s="444"/>
      <c r="E630" s="444"/>
    </row>
    <row r="631" spans="1:5">
      <c r="A631" s="420" t="s">
        <v>74</v>
      </c>
      <c r="B631" s="410">
        <v>2005</v>
      </c>
      <c r="C631" s="400">
        <v>2008</v>
      </c>
      <c r="D631" s="410">
        <v>2009</v>
      </c>
      <c r="E631" s="410">
        <v>2010</v>
      </c>
    </row>
    <row r="632" spans="1:5">
      <c r="A632" s="414" t="s">
        <v>109</v>
      </c>
      <c r="B632" s="416">
        <v>3505.66</v>
      </c>
      <c r="C632" s="416">
        <v>4896.82</v>
      </c>
      <c r="D632" s="416">
        <v>5360.69</v>
      </c>
      <c r="E632" s="473">
        <v>5236.34</v>
      </c>
    </row>
    <row r="633" spans="1:5">
      <c r="A633" s="414" t="s">
        <v>110</v>
      </c>
      <c r="B633" s="415">
        <v>0.02</v>
      </c>
      <c r="C633" s="415">
        <v>0.02</v>
      </c>
      <c r="D633" s="415">
        <v>0.02</v>
      </c>
      <c r="E633" s="457">
        <v>0.02</v>
      </c>
    </row>
    <row r="634" spans="1:5">
      <c r="A634" s="414" t="s">
        <v>111</v>
      </c>
      <c r="B634" s="415">
        <v>69.94</v>
      </c>
      <c r="C634" s="415">
        <v>93.89</v>
      </c>
      <c r="D634" s="415">
        <v>96.61</v>
      </c>
      <c r="E634" s="457">
        <v>79</v>
      </c>
    </row>
    <row r="635" spans="1:5">
      <c r="A635" s="474" t="s">
        <v>313</v>
      </c>
      <c r="B635" s="474"/>
      <c r="C635" s="474"/>
      <c r="D635" s="474"/>
      <c r="E635" s="474"/>
    </row>
    <row r="636" spans="1:5">
      <c r="A636" s="419" t="s">
        <v>232</v>
      </c>
      <c r="B636" s="419"/>
      <c r="C636" s="419"/>
      <c r="D636" s="419"/>
      <c r="E636" s="419"/>
    </row>
    <row r="638" spans="1:5">
      <c r="A638" s="397" t="s">
        <v>367</v>
      </c>
    </row>
    <row r="639" spans="1:5" ht="27" thickBot="1">
      <c r="A639" s="475" t="s">
        <v>3</v>
      </c>
      <c r="B639" s="476" t="s">
        <v>4</v>
      </c>
      <c r="C639" s="476"/>
      <c r="D639" s="477" t="s">
        <v>5</v>
      </c>
      <c r="E639" s="478" t="s">
        <v>6</v>
      </c>
    </row>
    <row r="640" spans="1:5">
      <c r="A640" s="475"/>
      <c r="B640" s="479" t="s">
        <v>7</v>
      </c>
      <c r="C640" s="480" t="s">
        <v>8</v>
      </c>
      <c r="D640" s="479" t="s">
        <v>352</v>
      </c>
      <c r="E640" s="481" t="s">
        <v>353</v>
      </c>
    </row>
    <row r="641" spans="1:5">
      <c r="A641" s="425" t="s">
        <v>354</v>
      </c>
      <c r="B641" s="482">
        <v>8.1999999999999993</v>
      </c>
      <c r="C641" s="483">
        <v>12.9</v>
      </c>
      <c r="D641" s="482">
        <v>5.2</v>
      </c>
      <c r="E641" s="482">
        <v>8</v>
      </c>
    </row>
    <row r="642" spans="1:5">
      <c r="A642" s="425" t="s">
        <v>355</v>
      </c>
      <c r="B642" s="482"/>
      <c r="C642" s="483"/>
      <c r="D642" s="482"/>
      <c r="E642" s="482"/>
    </row>
    <row r="643" spans="1:5">
      <c r="A643" s="425" t="s">
        <v>356</v>
      </c>
      <c r="B643" s="482">
        <v>39.700000000000003</v>
      </c>
      <c r="C643" s="483">
        <v>30.7</v>
      </c>
      <c r="D643" s="482">
        <v>29.3</v>
      </c>
      <c r="E643" s="482">
        <v>17.399999999999999</v>
      </c>
    </row>
    <row r="644" spans="1:5">
      <c r="A644" s="425" t="s">
        <v>357</v>
      </c>
      <c r="B644" s="482"/>
      <c r="C644" s="483"/>
      <c r="D644" s="482"/>
      <c r="E644" s="482"/>
    </row>
    <row r="645" spans="1:5">
      <c r="A645" s="425" t="s">
        <v>358</v>
      </c>
      <c r="B645" s="482">
        <v>53.5</v>
      </c>
      <c r="C645" s="483">
        <v>52.1</v>
      </c>
      <c r="D645" s="482">
        <v>37.9</v>
      </c>
      <c r="E645" s="482">
        <v>68.400000000000006</v>
      </c>
    </row>
    <row r="646" spans="1:5">
      <c r="A646" s="425" t="s">
        <v>359</v>
      </c>
      <c r="B646" s="482"/>
      <c r="C646" s="483"/>
      <c r="D646" s="482"/>
      <c r="E646" s="482"/>
    </row>
    <row r="647" spans="1:5">
      <c r="A647" s="425" t="s">
        <v>360</v>
      </c>
      <c r="B647" s="482">
        <v>71.599999999999994</v>
      </c>
      <c r="C647" s="482">
        <v>189.3</v>
      </c>
      <c r="D647" s="482">
        <v>72</v>
      </c>
      <c r="E647" s="482">
        <v>102.3</v>
      </c>
    </row>
    <row r="648" spans="1:5">
      <c r="A648" s="425" t="s">
        <v>361</v>
      </c>
      <c r="B648" s="482"/>
      <c r="C648" s="482"/>
      <c r="D648" s="482"/>
      <c r="E648" s="482"/>
    </row>
    <row r="649" spans="1:5">
      <c r="A649" s="407" t="s">
        <v>230</v>
      </c>
      <c r="B649" s="407"/>
      <c r="C649" s="407"/>
      <c r="D649" s="407"/>
      <c r="E649" s="407"/>
    </row>
    <row r="650" spans="1:5">
      <c r="A650" s="419" t="s">
        <v>232</v>
      </c>
      <c r="B650" s="419"/>
      <c r="C650" s="419"/>
      <c r="D650" s="419"/>
      <c r="E650" s="419"/>
    </row>
    <row r="652" spans="1:5">
      <c r="A652" s="397" t="s">
        <v>368</v>
      </c>
    </row>
    <row r="653" spans="1:5">
      <c r="A653" s="484" t="s">
        <v>86</v>
      </c>
      <c r="B653" s="485"/>
      <c r="C653" s="485"/>
      <c r="D653" s="485"/>
      <c r="E653" s="486"/>
    </row>
    <row r="654" spans="1:5">
      <c r="A654" s="487" t="s">
        <v>92</v>
      </c>
      <c r="B654" s="488">
        <v>2005</v>
      </c>
      <c r="C654" s="489">
        <v>2008</v>
      </c>
      <c r="D654" s="488">
        <v>2009</v>
      </c>
      <c r="E654" s="488">
        <v>2010</v>
      </c>
    </row>
    <row r="655" spans="1:5">
      <c r="A655" s="490" t="s">
        <v>54</v>
      </c>
      <c r="B655" s="491">
        <v>19.760000000000002</v>
      </c>
      <c r="C655" s="491">
        <v>24.15</v>
      </c>
      <c r="D655" s="491">
        <v>26.88</v>
      </c>
      <c r="E655" s="491">
        <v>27.1</v>
      </c>
    </row>
    <row r="656" spans="1:5">
      <c r="A656" s="492" t="s">
        <v>93</v>
      </c>
      <c r="B656" s="493">
        <v>7.25</v>
      </c>
      <c r="C656" s="493">
        <v>6.49</v>
      </c>
      <c r="D656" s="493">
        <v>7.23</v>
      </c>
      <c r="E656" s="493">
        <v>8.0399999999999991</v>
      </c>
    </row>
    <row r="657" spans="1:5">
      <c r="A657" s="494" t="s">
        <v>94</v>
      </c>
      <c r="B657" s="493">
        <v>2.31</v>
      </c>
      <c r="C657" s="493">
        <v>4.58</v>
      </c>
      <c r="D657" s="493">
        <v>5.25</v>
      </c>
      <c r="E657" s="493">
        <v>5.31</v>
      </c>
    </row>
    <row r="658" spans="1:5">
      <c r="A658" s="492" t="s">
        <v>95</v>
      </c>
      <c r="B658" s="493">
        <v>2.66</v>
      </c>
      <c r="C658" s="493">
        <v>2.57</v>
      </c>
      <c r="D658" s="493">
        <v>2.39</v>
      </c>
      <c r="E658" s="493">
        <v>2.4900000000000002</v>
      </c>
    </row>
    <row r="659" spans="1:5">
      <c r="A659" s="492" t="s">
        <v>96</v>
      </c>
      <c r="B659" s="493">
        <v>3.05</v>
      </c>
      <c r="C659" s="493">
        <v>3.87</v>
      </c>
      <c r="D659" s="493">
        <v>3.87</v>
      </c>
      <c r="E659" s="493">
        <v>4.08</v>
      </c>
    </row>
    <row r="660" spans="1:5">
      <c r="A660" s="492" t="s">
        <v>97</v>
      </c>
      <c r="B660" s="493">
        <v>3.97</v>
      </c>
      <c r="C660" s="493">
        <v>5.65</v>
      </c>
      <c r="D660" s="493">
        <v>7</v>
      </c>
      <c r="E660" s="493">
        <v>7.17</v>
      </c>
    </row>
    <row r="661" spans="1:5">
      <c r="A661" s="492" t="s">
        <v>104</v>
      </c>
      <c r="B661" s="493">
        <v>0.45</v>
      </c>
      <c r="C661" s="493">
        <v>0.98</v>
      </c>
      <c r="D661" s="493">
        <v>1.1399999999999999</v>
      </c>
      <c r="E661" s="495">
        <v>0.01</v>
      </c>
    </row>
    <row r="662" spans="1:5">
      <c r="A662" s="492" t="s">
        <v>100</v>
      </c>
      <c r="B662" s="493">
        <v>7.0000000000000007E-2</v>
      </c>
      <c r="C662" s="493">
        <v>0.01</v>
      </c>
      <c r="D662" s="493">
        <v>0</v>
      </c>
      <c r="E662" s="493" t="s">
        <v>146</v>
      </c>
    </row>
    <row r="663" spans="1:5">
      <c r="A663" s="496" t="s">
        <v>347</v>
      </c>
      <c r="B663" s="497"/>
      <c r="C663" s="497"/>
      <c r="D663" s="497"/>
      <c r="E663" s="498"/>
    </row>
    <row r="664" spans="1:5">
      <c r="A664" s="499" t="s">
        <v>232</v>
      </c>
      <c r="B664" s="500"/>
      <c r="C664" s="500"/>
      <c r="D664" s="500"/>
      <c r="E664" s="501"/>
    </row>
    <row r="666" spans="1:5">
      <c r="A666" s="397" t="s">
        <v>369</v>
      </c>
    </row>
    <row r="667" spans="1:5">
      <c r="A667" s="502" t="s">
        <v>370</v>
      </c>
    </row>
    <row r="668" spans="1:5">
      <c r="A668" s="401" t="s">
        <v>371</v>
      </c>
      <c r="B668" s="410">
        <v>2005</v>
      </c>
      <c r="C668" s="410">
        <v>2007</v>
      </c>
      <c r="D668" s="410">
        <v>2008</v>
      </c>
      <c r="E668" s="410">
        <v>2009</v>
      </c>
    </row>
    <row r="669" spans="1:5">
      <c r="A669" s="503" t="s">
        <v>54</v>
      </c>
      <c r="B669" s="504">
        <v>16.45</v>
      </c>
      <c r="C669" s="504">
        <v>15.57</v>
      </c>
      <c r="D669" s="504">
        <v>14.23</v>
      </c>
      <c r="E669" s="504">
        <v>24.36</v>
      </c>
    </row>
    <row r="670" spans="1:5">
      <c r="A670" s="414" t="s">
        <v>88</v>
      </c>
      <c r="B670" s="415">
        <v>0.96</v>
      </c>
      <c r="C670" s="415">
        <v>1.1200000000000001</v>
      </c>
      <c r="D670" s="415">
        <v>1.01</v>
      </c>
      <c r="E670" s="415">
        <v>1.45</v>
      </c>
    </row>
    <row r="671" spans="1:5">
      <c r="A671" s="414" t="s">
        <v>60</v>
      </c>
      <c r="B671" s="415">
        <v>3.03</v>
      </c>
      <c r="C671" s="415">
        <v>3.37</v>
      </c>
      <c r="D671" s="415">
        <v>2.84</v>
      </c>
      <c r="E671" s="415">
        <v>6.49</v>
      </c>
    </row>
    <row r="672" spans="1:5">
      <c r="A672" s="414" t="s">
        <v>372</v>
      </c>
      <c r="B672" s="415">
        <v>8.3699999999999992</v>
      </c>
      <c r="C672" s="415">
        <v>7.13</v>
      </c>
      <c r="D672" s="415">
        <v>6.78</v>
      </c>
      <c r="E672" s="415">
        <v>9.6</v>
      </c>
    </row>
    <row r="673" spans="1:5">
      <c r="A673" s="414" t="s">
        <v>373</v>
      </c>
      <c r="B673" s="415">
        <v>4.09</v>
      </c>
      <c r="C673" s="415">
        <v>3.95</v>
      </c>
      <c r="D673" s="415">
        <v>3.6</v>
      </c>
      <c r="E673" s="415">
        <v>6.82</v>
      </c>
    </row>
    <row r="674" spans="1:5">
      <c r="A674" s="505" t="s">
        <v>341</v>
      </c>
    </row>
    <row r="676" spans="1:5">
      <c r="A676" s="397" t="s">
        <v>374</v>
      </c>
    </row>
    <row r="677" spans="1:5">
      <c r="A677" s="464" t="s">
        <v>86</v>
      </c>
      <c r="B677" s="506"/>
      <c r="C677" s="506"/>
      <c r="D677" s="506"/>
      <c r="E677" s="506"/>
    </row>
    <row r="678" spans="1:5">
      <c r="A678" s="401" t="s">
        <v>371</v>
      </c>
      <c r="B678" s="410">
        <v>2005</v>
      </c>
      <c r="C678" s="410">
        <v>2007</v>
      </c>
      <c r="D678" s="410">
        <v>2008</v>
      </c>
      <c r="E678" s="410">
        <v>2009</v>
      </c>
    </row>
    <row r="679" spans="1:5">
      <c r="A679" s="503" t="s">
        <v>54</v>
      </c>
      <c r="B679" s="504">
        <v>23.03</v>
      </c>
      <c r="C679" s="504">
        <v>23.43</v>
      </c>
      <c r="D679" s="504">
        <v>22.39</v>
      </c>
      <c r="E679" s="504">
        <v>40.01</v>
      </c>
    </row>
    <row r="680" spans="1:5">
      <c r="A680" s="414" t="s">
        <v>88</v>
      </c>
      <c r="B680" s="415">
        <v>1.35</v>
      </c>
      <c r="C680" s="415">
        <v>1.68</v>
      </c>
      <c r="D680" s="415">
        <v>1.59</v>
      </c>
      <c r="E680" s="415">
        <v>2.38</v>
      </c>
    </row>
    <row r="681" spans="1:5">
      <c r="A681" s="414" t="s">
        <v>60</v>
      </c>
      <c r="B681" s="415">
        <v>4.24</v>
      </c>
      <c r="C681" s="415">
        <v>5.07</v>
      </c>
      <c r="D681" s="415">
        <v>4.47</v>
      </c>
      <c r="E681" s="415">
        <v>10.66</v>
      </c>
    </row>
    <row r="682" spans="1:5">
      <c r="A682" s="414" t="s">
        <v>372</v>
      </c>
      <c r="B682" s="415">
        <v>11.71</v>
      </c>
      <c r="C682" s="415">
        <v>10.73</v>
      </c>
      <c r="D682" s="415">
        <v>10.67</v>
      </c>
      <c r="E682" s="415">
        <v>15.77</v>
      </c>
    </row>
    <row r="683" spans="1:5">
      <c r="A683" s="414" t="s">
        <v>373</v>
      </c>
      <c r="B683" s="415">
        <v>5.73</v>
      </c>
      <c r="C683" s="415">
        <v>5.95</v>
      </c>
      <c r="D683" s="415">
        <v>5.66</v>
      </c>
      <c r="E683" s="415">
        <v>11.2</v>
      </c>
    </row>
    <row r="684" spans="1:5">
      <c r="A684" s="505" t="s">
        <v>333</v>
      </c>
      <c r="B684" s="506"/>
      <c r="C684" s="506"/>
      <c r="D684" s="506"/>
      <c r="E684" s="506"/>
    </row>
    <row r="686" spans="1:5">
      <c r="A686" s="397" t="s">
        <v>375</v>
      </c>
    </row>
    <row r="687" spans="1:5">
      <c r="A687" s="464" t="s">
        <v>52</v>
      </c>
      <c r="E687" s="507"/>
    </row>
    <row r="688" spans="1:5">
      <c r="A688" s="401" t="s">
        <v>376</v>
      </c>
      <c r="B688" s="410">
        <v>2005</v>
      </c>
      <c r="C688" s="410">
        <v>2008</v>
      </c>
      <c r="D688" s="508">
        <v>2009</v>
      </c>
      <c r="E688" s="508"/>
    </row>
    <row r="689" spans="1:8">
      <c r="A689" s="509" t="s">
        <v>54</v>
      </c>
      <c r="B689" s="510">
        <v>19756197</v>
      </c>
      <c r="C689" s="510">
        <v>24156863</v>
      </c>
      <c r="D689" s="511">
        <v>26877402</v>
      </c>
      <c r="E689" s="511"/>
    </row>
    <row r="690" spans="1:8">
      <c r="A690" s="414" t="s">
        <v>93</v>
      </c>
      <c r="B690" s="421">
        <v>7254013</v>
      </c>
      <c r="C690" s="421">
        <v>6493386</v>
      </c>
      <c r="D690" s="512">
        <v>7227767</v>
      </c>
      <c r="E690" s="512"/>
    </row>
    <row r="691" spans="1:8">
      <c r="A691" s="425" t="s">
        <v>94</v>
      </c>
      <c r="B691" s="421">
        <v>2308354</v>
      </c>
      <c r="C691" s="421">
        <v>4583075</v>
      </c>
      <c r="D691" s="512">
        <v>5246715</v>
      </c>
      <c r="E691" s="512"/>
    </row>
    <row r="692" spans="1:8">
      <c r="A692" s="414" t="s">
        <v>95</v>
      </c>
      <c r="B692" s="421">
        <v>2660939</v>
      </c>
      <c r="C692" s="421">
        <v>2571800</v>
      </c>
      <c r="D692" s="512">
        <v>2390229</v>
      </c>
      <c r="E692" s="512"/>
    </row>
    <row r="693" spans="1:8">
      <c r="A693" s="414" t="s">
        <v>96</v>
      </c>
      <c r="B693" s="421">
        <v>3047553</v>
      </c>
      <c r="C693" s="421">
        <v>3872441</v>
      </c>
      <c r="D693" s="512">
        <v>3869928</v>
      </c>
      <c r="E693" s="512"/>
    </row>
    <row r="694" spans="1:8">
      <c r="A694" s="414" t="s">
        <v>97</v>
      </c>
      <c r="B694" s="421">
        <v>3966726</v>
      </c>
      <c r="C694" s="421">
        <v>5650341</v>
      </c>
      <c r="D694" s="512">
        <v>7001142</v>
      </c>
      <c r="E694" s="512"/>
    </row>
    <row r="695" spans="1:8">
      <c r="A695" s="414" t="s">
        <v>99</v>
      </c>
      <c r="B695" s="421">
        <v>451070</v>
      </c>
      <c r="C695" s="421">
        <v>979103</v>
      </c>
      <c r="D695" s="512">
        <v>1137308</v>
      </c>
      <c r="E695" s="512"/>
    </row>
    <row r="696" spans="1:8">
      <c r="A696" s="414" t="s">
        <v>100</v>
      </c>
      <c r="B696" s="421">
        <v>67542</v>
      </c>
      <c r="C696" s="421">
        <v>6717</v>
      </c>
      <c r="D696" s="512">
        <v>4313</v>
      </c>
      <c r="E696" s="512"/>
    </row>
    <row r="697" spans="1:8">
      <c r="A697" s="513" t="s">
        <v>377</v>
      </c>
      <c r="E697" s="507"/>
    </row>
    <row r="699" spans="1:8">
      <c r="A699" s="397" t="s">
        <v>378</v>
      </c>
    </row>
    <row r="700" spans="1:8">
      <c r="A700" s="514" t="s">
        <v>379</v>
      </c>
      <c r="B700" s="448"/>
      <c r="C700" s="448"/>
      <c r="D700" s="448"/>
      <c r="E700" s="448"/>
      <c r="F700" s="448"/>
      <c r="G700" s="448"/>
    </row>
    <row r="701" spans="1:8">
      <c r="A701" s="401" t="s">
        <v>376</v>
      </c>
      <c r="B701" s="410">
        <v>2005</v>
      </c>
      <c r="C701" s="508">
        <v>2007</v>
      </c>
      <c r="D701" s="508"/>
      <c r="E701" s="508">
        <v>2008</v>
      </c>
      <c r="F701" s="508"/>
      <c r="G701" s="508">
        <v>2009</v>
      </c>
      <c r="H701" s="508"/>
    </row>
    <row r="702" spans="1:8">
      <c r="A702" s="509" t="s">
        <v>54</v>
      </c>
      <c r="B702" s="515">
        <v>1141.07</v>
      </c>
      <c r="C702" s="516">
        <v>5606.26</v>
      </c>
      <c r="D702" s="516"/>
      <c r="E702" s="516">
        <v>1233.47</v>
      </c>
      <c r="F702" s="516"/>
      <c r="G702" s="516">
        <v>5383.04</v>
      </c>
      <c r="H702" s="516"/>
    </row>
    <row r="703" spans="1:8">
      <c r="A703" s="414" t="s">
        <v>93</v>
      </c>
      <c r="B703" s="415">
        <v>841</v>
      </c>
      <c r="C703" s="517">
        <v>3208</v>
      </c>
      <c r="D703" s="517"/>
      <c r="E703" s="518">
        <v>706</v>
      </c>
      <c r="F703" s="518"/>
      <c r="G703" s="517">
        <v>4104</v>
      </c>
      <c r="H703" s="517"/>
    </row>
    <row r="704" spans="1:8">
      <c r="A704" s="425" t="s">
        <v>94</v>
      </c>
      <c r="B704" s="415">
        <v>108</v>
      </c>
      <c r="C704" s="518">
        <v>326</v>
      </c>
      <c r="D704" s="518"/>
      <c r="E704" s="518">
        <v>146</v>
      </c>
      <c r="F704" s="518"/>
      <c r="G704" s="518">
        <v>245</v>
      </c>
      <c r="H704" s="518"/>
    </row>
    <row r="705" spans="1:8">
      <c r="A705" s="414" t="s">
        <v>95</v>
      </c>
      <c r="B705" s="415">
        <v>173.84</v>
      </c>
      <c r="C705" s="518">
        <v>230.29</v>
      </c>
      <c r="D705" s="518"/>
      <c r="E705" s="518">
        <v>150</v>
      </c>
      <c r="F705" s="518"/>
      <c r="G705" s="518">
        <v>219.84</v>
      </c>
      <c r="H705" s="518"/>
    </row>
    <row r="706" spans="1:8">
      <c r="A706" s="414" t="s">
        <v>96</v>
      </c>
      <c r="B706" s="415">
        <v>15.63</v>
      </c>
      <c r="C706" s="518">
        <v>19.420000000000002</v>
      </c>
      <c r="D706" s="518"/>
      <c r="E706" s="518">
        <v>19.54</v>
      </c>
      <c r="F706" s="518"/>
      <c r="G706" s="518">
        <v>19.489999999999998</v>
      </c>
      <c r="H706" s="518"/>
    </row>
    <row r="707" spans="1:8">
      <c r="A707" s="414" t="s">
        <v>97</v>
      </c>
      <c r="B707" s="415" t="s">
        <v>346</v>
      </c>
      <c r="C707" s="517">
        <v>1819</v>
      </c>
      <c r="D707" s="517"/>
      <c r="E707" s="518">
        <v>207</v>
      </c>
      <c r="F707" s="518"/>
      <c r="G707" s="518">
        <v>789</v>
      </c>
      <c r="H707" s="518"/>
    </row>
    <row r="708" spans="1:8">
      <c r="A708" s="414" t="s">
        <v>99</v>
      </c>
      <c r="B708" s="415">
        <v>2.2599999999999998</v>
      </c>
      <c r="C708" s="518">
        <v>3.42</v>
      </c>
      <c r="D708" s="518"/>
      <c r="E708" s="518">
        <v>4.9000000000000004</v>
      </c>
      <c r="F708" s="518"/>
      <c r="G708" s="518">
        <v>5.69</v>
      </c>
      <c r="H708" s="518"/>
    </row>
    <row r="709" spans="1:8">
      <c r="A709" s="414" t="s">
        <v>100</v>
      </c>
      <c r="B709" s="415">
        <v>0.34</v>
      </c>
      <c r="C709" s="518">
        <v>0.13</v>
      </c>
      <c r="D709" s="518"/>
      <c r="E709" s="518">
        <v>0.03</v>
      </c>
      <c r="F709" s="518"/>
      <c r="G709" s="518">
        <v>0.02</v>
      </c>
      <c r="H709" s="518"/>
    </row>
    <row r="710" spans="1:8">
      <c r="A710" s="513" t="s">
        <v>313</v>
      </c>
      <c r="C710" s="448"/>
      <c r="D710" s="448"/>
      <c r="E710" s="448"/>
      <c r="F710" s="448"/>
      <c r="G710" s="448"/>
      <c r="H710" s="448"/>
    </row>
    <row r="712" spans="1:8">
      <c r="A712" s="397" t="s">
        <v>380</v>
      </c>
    </row>
    <row r="713" spans="1:8">
      <c r="A713" s="464" t="s">
        <v>52</v>
      </c>
    </row>
    <row r="714" spans="1:8">
      <c r="A714" s="401" t="s">
        <v>376</v>
      </c>
      <c r="B714" s="410">
        <v>2005</v>
      </c>
      <c r="C714" s="410">
        <v>2007</v>
      </c>
      <c r="D714" s="410">
        <v>2008</v>
      </c>
      <c r="E714" s="410">
        <v>2009</v>
      </c>
    </row>
    <row r="715" spans="1:8">
      <c r="A715" s="509" t="s">
        <v>54</v>
      </c>
      <c r="B715" s="515">
        <v>25161.27</v>
      </c>
      <c r="C715" s="515">
        <v>14512.77</v>
      </c>
      <c r="D715" s="515">
        <v>11307.25</v>
      </c>
      <c r="E715" s="515">
        <v>14479.63</v>
      </c>
    </row>
    <row r="716" spans="1:8">
      <c r="A716" s="414" t="s">
        <v>93</v>
      </c>
      <c r="B716" s="416">
        <v>18510</v>
      </c>
      <c r="C716" s="416">
        <v>6761</v>
      </c>
      <c r="D716" s="416">
        <v>3324</v>
      </c>
      <c r="E716" s="416">
        <v>5710</v>
      </c>
    </row>
    <row r="717" spans="1:8">
      <c r="A717" s="425" t="s">
        <v>94</v>
      </c>
      <c r="B717" s="415">
        <v>889</v>
      </c>
      <c r="C717" s="416">
        <v>2128</v>
      </c>
      <c r="D717" s="416">
        <v>2349</v>
      </c>
      <c r="E717" s="416">
        <v>2542</v>
      </c>
    </row>
    <row r="718" spans="1:8">
      <c r="A718" s="414" t="s">
        <v>95</v>
      </c>
      <c r="B718" s="415">
        <v>831.18</v>
      </c>
      <c r="C718" s="415">
        <v>784.22</v>
      </c>
      <c r="D718" s="415">
        <v>637.64</v>
      </c>
      <c r="E718" s="415">
        <v>568.9</v>
      </c>
    </row>
    <row r="719" spans="1:8">
      <c r="A719" s="414" t="s">
        <v>96</v>
      </c>
      <c r="B719" s="416">
        <v>1958.04</v>
      </c>
      <c r="C719" s="416">
        <v>2301.5100000000002</v>
      </c>
      <c r="D719" s="416">
        <v>2094.48</v>
      </c>
      <c r="E719" s="416">
        <v>2490.84</v>
      </c>
    </row>
    <row r="720" spans="1:8">
      <c r="A720" s="414" t="s">
        <v>97</v>
      </c>
      <c r="B720" s="416">
        <v>2368</v>
      </c>
      <c r="C720" s="416">
        <v>1710</v>
      </c>
      <c r="D720" s="416">
        <v>1752</v>
      </c>
      <c r="E720" s="416">
        <v>1836</v>
      </c>
    </row>
    <row r="721" spans="1:8">
      <c r="A721" s="414" t="s">
        <v>99</v>
      </c>
      <c r="B721" s="415">
        <v>526.25</v>
      </c>
      <c r="C721" s="415">
        <v>796.95</v>
      </c>
      <c r="D721" s="416">
        <v>1142.29</v>
      </c>
      <c r="E721" s="416">
        <v>1326.86</v>
      </c>
    </row>
    <row r="722" spans="1:8">
      <c r="A722" s="414" t="s">
        <v>100</v>
      </c>
      <c r="B722" s="415">
        <v>78.8</v>
      </c>
      <c r="C722" s="415">
        <v>31.09</v>
      </c>
      <c r="D722" s="415">
        <v>7.84</v>
      </c>
      <c r="E722" s="415">
        <v>5.03</v>
      </c>
    </row>
    <row r="723" spans="1:8">
      <c r="A723" s="513" t="s">
        <v>377</v>
      </c>
    </row>
    <row r="725" spans="1:8">
      <c r="A725" s="397" t="s">
        <v>381</v>
      </c>
    </row>
    <row r="726" spans="1:8">
      <c r="A726" s="464" t="s">
        <v>52</v>
      </c>
    </row>
    <row r="727" spans="1:8">
      <c r="A727" s="401" t="s">
        <v>376</v>
      </c>
      <c r="B727" s="410">
        <v>2005</v>
      </c>
      <c r="C727" s="410">
        <v>2007</v>
      </c>
      <c r="D727" s="410">
        <v>2008</v>
      </c>
      <c r="E727" s="410">
        <v>2009</v>
      </c>
    </row>
    <row r="728" spans="1:8">
      <c r="A728" s="509" t="s">
        <v>54</v>
      </c>
      <c r="B728" s="504">
        <v>167.06</v>
      </c>
      <c r="C728" s="504">
        <v>210.59</v>
      </c>
      <c r="D728" s="504">
        <v>224.29</v>
      </c>
      <c r="E728" s="504">
        <v>231.03</v>
      </c>
    </row>
    <row r="729" spans="1:8">
      <c r="A729" s="414" t="s">
        <v>96</v>
      </c>
      <c r="B729" s="415">
        <v>143.29</v>
      </c>
      <c r="C729" s="415">
        <v>178.06</v>
      </c>
      <c r="D729" s="415">
        <v>179.1</v>
      </c>
      <c r="E729" s="415">
        <v>178.7</v>
      </c>
    </row>
    <row r="730" spans="1:8">
      <c r="A730" s="414" t="s">
        <v>104</v>
      </c>
      <c r="B730" s="415">
        <v>20.67</v>
      </c>
      <c r="C730" s="415">
        <v>31.31</v>
      </c>
      <c r="D730" s="415">
        <v>44.88</v>
      </c>
      <c r="E730" s="415">
        <v>52.13</v>
      </c>
    </row>
    <row r="731" spans="1:8">
      <c r="A731" s="414" t="s">
        <v>100</v>
      </c>
      <c r="B731" s="415">
        <v>3.1</v>
      </c>
      <c r="C731" s="415">
        <v>1.22</v>
      </c>
      <c r="D731" s="415">
        <v>0.31</v>
      </c>
      <c r="E731" s="415">
        <v>0.2</v>
      </c>
    </row>
    <row r="732" spans="1:8">
      <c r="A732" s="513" t="s">
        <v>377</v>
      </c>
    </row>
    <row r="734" spans="1:8">
      <c r="A734" s="397" t="s">
        <v>382</v>
      </c>
    </row>
    <row r="735" spans="1:8">
      <c r="A735" s="415" t="s">
        <v>52</v>
      </c>
      <c r="B735" s="448"/>
      <c r="C735" s="448"/>
      <c r="D735" s="448"/>
      <c r="E735" s="448"/>
      <c r="F735" s="448"/>
      <c r="G735" s="448"/>
    </row>
    <row r="736" spans="1:8">
      <c r="A736" s="401" t="s">
        <v>383</v>
      </c>
      <c r="B736" s="410">
        <v>2005</v>
      </c>
      <c r="C736" s="508">
        <v>2007</v>
      </c>
      <c r="D736" s="508"/>
      <c r="E736" s="508">
        <v>2008</v>
      </c>
      <c r="F736" s="508"/>
      <c r="G736" s="508">
        <v>2009</v>
      </c>
      <c r="H736" s="508"/>
    </row>
    <row r="737" spans="1:8">
      <c r="A737" s="414" t="s">
        <v>109</v>
      </c>
      <c r="B737" s="416">
        <v>3505.66</v>
      </c>
      <c r="C737" s="517">
        <v>6476.93</v>
      </c>
      <c r="D737" s="517"/>
      <c r="E737" s="517">
        <v>4896.82</v>
      </c>
      <c r="F737" s="517"/>
      <c r="G737" s="517">
        <v>5360.69</v>
      </c>
      <c r="H737" s="517"/>
    </row>
    <row r="738" spans="1:8">
      <c r="A738" s="414" t="s">
        <v>384</v>
      </c>
      <c r="B738" s="416">
        <v>19756197.170000002</v>
      </c>
      <c r="C738" s="517">
        <v>23616997.84</v>
      </c>
      <c r="D738" s="517"/>
      <c r="E738" s="517">
        <v>24156863.359999999</v>
      </c>
      <c r="F738" s="517"/>
      <c r="G738" s="517">
        <v>26877401.719999999</v>
      </c>
      <c r="H738" s="517"/>
    </row>
    <row r="739" spans="1:8">
      <c r="A739" s="414" t="s">
        <v>77</v>
      </c>
      <c r="B739" s="416">
        <v>25161.27</v>
      </c>
      <c r="C739" s="517">
        <v>14512.77</v>
      </c>
      <c r="D739" s="517"/>
      <c r="E739" s="517">
        <v>11307.25</v>
      </c>
      <c r="F739" s="517"/>
      <c r="G739" s="517">
        <v>14479.63</v>
      </c>
      <c r="H739" s="517"/>
    </row>
    <row r="740" spans="1:8">
      <c r="A740" s="414" t="s">
        <v>354</v>
      </c>
      <c r="B740" s="416">
        <v>1141.07</v>
      </c>
      <c r="C740" s="517">
        <v>5606.26</v>
      </c>
      <c r="D740" s="517"/>
      <c r="E740" s="517">
        <v>1233.47</v>
      </c>
      <c r="F740" s="517"/>
      <c r="G740" s="517">
        <v>5383.04</v>
      </c>
      <c r="H740" s="517"/>
    </row>
    <row r="741" spans="1:8">
      <c r="A741" s="414" t="s">
        <v>385</v>
      </c>
      <c r="B741" s="415">
        <v>167.06</v>
      </c>
      <c r="C741" s="518">
        <v>210.59</v>
      </c>
      <c r="D741" s="518"/>
      <c r="E741" s="518">
        <v>224.29</v>
      </c>
      <c r="F741" s="518"/>
      <c r="G741" s="518">
        <v>231.03</v>
      </c>
      <c r="H741" s="518"/>
    </row>
    <row r="742" spans="1:8">
      <c r="A742" s="414" t="s">
        <v>386</v>
      </c>
      <c r="B742" s="415">
        <v>0.02</v>
      </c>
      <c r="C742" s="518">
        <v>0.02</v>
      </c>
      <c r="D742" s="518"/>
      <c r="E742" s="518">
        <v>0.02</v>
      </c>
      <c r="F742" s="518"/>
      <c r="G742" s="518">
        <v>0.02</v>
      </c>
      <c r="H742" s="518"/>
    </row>
    <row r="743" spans="1:8">
      <c r="A743" s="414" t="s">
        <v>387</v>
      </c>
      <c r="B743" s="415">
        <v>69.94</v>
      </c>
      <c r="C743" s="518">
        <v>88.16</v>
      </c>
      <c r="D743" s="518"/>
      <c r="E743" s="518">
        <v>93.89</v>
      </c>
      <c r="F743" s="518"/>
      <c r="G743" s="518">
        <v>96.61</v>
      </c>
      <c r="H743" s="518"/>
    </row>
    <row r="744" spans="1:8">
      <c r="A744" s="513" t="s">
        <v>377</v>
      </c>
      <c r="C744" s="448"/>
      <c r="D744" s="448"/>
      <c r="E744" s="448"/>
      <c r="F744" s="448"/>
      <c r="G744" s="448"/>
      <c r="H744" s="448"/>
    </row>
    <row r="746" spans="1:8">
      <c r="A746" s="397" t="s">
        <v>388</v>
      </c>
    </row>
    <row r="747" spans="1:8">
      <c r="A747" s="464" t="s">
        <v>50</v>
      </c>
      <c r="B747" s="460"/>
    </row>
    <row r="748" spans="1:8">
      <c r="A748" s="420" t="s">
        <v>18</v>
      </c>
      <c r="B748" s="519"/>
      <c r="C748" s="420" t="s">
        <v>19</v>
      </c>
      <c r="D748" s="401" t="s">
        <v>389</v>
      </c>
      <c r="E748" s="401" t="s">
        <v>390</v>
      </c>
    </row>
    <row r="749" spans="1:8">
      <c r="A749" s="423" t="s">
        <v>22</v>
      </c>
      <c r="B749" s="460"/>
      <c r="C749" s="460"/>
      <c r="D749" s="460"/>
    </row>
    <row r="750" spans="1:8">
      <c r="A750" s="414" t="s">
        <v>391</v>
      </c>
      <c r="C750" s="415">
        <v>58</v>
      </c>
      <c r="D750" s="415">
        <v>65</v>
      </c>
      <c r="E750" s="415">
        <v>52</v>
      </c>
    </row>
    <row r="751" spans="1:8">
      <c r="A751" s="414" t="s">
        <v>392</v>
      </c>
      <c r="C751" s="415">
        <v>51</v>
      </c>
      <c r="D751" s="415">
        <v>66</v>
      </c>
      <c r="E751" s="415">
        <v>46</v>
      </c>
    </row>
    <row r="752" spans="1:8">
      <c r="A752" s="414" t="s">
        <v>29</v>
      </c>
      <c r="C752" s="415">
        <v>69</v>
      </c>
      <c r="D752" s="415">
        <v>75</v>
      </c>
      <c r="E752" s="415">
        <v>62</v>
      </c>
    </row>
    <row r="753" spans="1:5">
      <c r="A753" s="414" t="s">
        <v>393</v>
      </c>
      <c r="C753" s="415">
        <v>49</v>
      </c>
      <c r="D753" s="415">
        <v>74</v>
      </c>
      <c r="E753" s="415">
        <v>41</v>
      </c>
    </row>
    <row r="754" spans="1:5">
      <c r="A754" s="425" t="s">
        <v>394</v>
      </c>
      <c r="C754" s="415">
        <v>55</v>
      </c>
      <c r="D754" s="415">
        <v>66</v>
      </c>
      <c r="E754" s="415">
        <v>43</v>
      </c>
    </row>
    <row r="755" spans="1:5">
      <c r="A755" s="423" t="s">
        <v>23</v>
      </c>
    </row>
    <row r="756" spans="1:5">
      <c r="A756" s="414" t="s">
        <v>395</v>
      </c>
      <c r="C756" s="415">
        <v>50</v>
      </c>
      <c r="D756" s="415">
        <v>58</v>
      </c>
      <c r="E756" s="415">
        <v>45</v>
      </c>
    </row>
    <row r="757" spans="1:5">
      <c r="A757" s="414" t="s">
        <v>37</v>
      </c>
      <c r="C757" s="415">
        <v>62</v>
      </c>
      <c r="D757" s="415">
        <v>71</v>
      </c>
      <c r="E757" s="415">
        <v>51</v>
      </c>
    </row>
    <row r="758" spans="1:5">
      <c r="A758" s="423" t="s">
        <v>6</v>
      </c>
    </row>
    <row r="759" spans="1:5">
      <c r="A759" s="414" t="s">
        <v>396</v>
      </c>
      <c r="C759" s="415">
        <v>53</v>
      </c>
      <c r="D759" s="415">
        <v>70</v>
      </c>
      <c r="E759" s="415">
        <v>48</v>
      </c>
    </row>
    <row r="760" spans="1:5">
      <c r="A760" s="414" t="s">
        <v>397</v>
      </c>
      <c r="C760" s="415">
        <v>51</v>
      </c>
      <c r="D760" s="415">
        <v>63</v>
      </c>
      <c r="E760" s="415">
        <v>45</v>
      </c>
    </row>
    <row r="761" spans="1:5">
      <c r="A761" s="414" t="s">
        <v>398</v>
      </c>
      <c r="B761" s="460"/>
      <c r="C761" s="415">
        <v>54</v>
      </c>
      <c r="D761" s="415">
        <v>68</v>
      </c>
      <c r="E761" s="415">
        <v>42</v>
      </c>
    </row>
    <row r="762" spans="1:5">
      <c r="A762" s="505" t="s">
        <v>230</v>
      </c>
    </row>
    <row r="764" spans="1:5">
      <c r="A764" s="397" t="s">
        <v>399</v>
      </c>
    </row>
    <row r="765" spans="1:5">
      <c r="A765" s="462" t="s">
        <v>400</v>
      </c>
      <c r="C765" s="520"/>
    </row>
    <row r="766" spans="1:5" ht="26.25">
      <c r="A766" s="521" t="s">
        <v>283</v>
      </c>
      <c r="B766" s="522" t="s">
        <v>401</v>
      </c>
      <c r="C766" s="420" t="s">
        <v>402</v>
      </c>
      <c r="D766" s="522" t="s">
        <v>403</v>
      </c>
      <c r="E766" s="522" t="s">
        <v>404</v>
      </c>
    </row>
    <row r="767" spans="1:5" ht="26.25">
      <c r="A767" s="521"/>
      <c r="B767" s="522"/>
      <c r="C767" s="420" t="s">
        <v>405</v>
      </c>
      <c r="D767" s="522"/>
      <c r="E767" s="522"/>
    </row>
    <row r="768" spans="1:5">
      <c r="A768" s="414" t="s">
        <v>286</v>
      </c>
      <c r="B768" s="415">
        <v>8</v>
      </c>
      <c r="C768" s="457">
        <v>14.3</v>
      </c>
      <c r="D768" s="415">
        <v>30.2</v>
      </c>
      <c r="E768" s="415">
        <v>24.3</v>
      </c>
    </row>
    <row r="769" spans="1:5">
      <c r="A769" s="414" t="s">
        <v>287</v>
      </c>
      <c r="B769" s="415">
        <v>7.3</v>
      </c>
      <c r="C769" s="457">
        <v>16</v>
      </c>
      <c r="D769" s="415">
        <v>36.6</v>
      </c>
      <c r="E769" s="415">
        <v>27.3</v>
      </c>
    </row>
    <row r="770" spans="1:5">
      <c r="A770" s="414" t="s">
        <v>288</v>
      </c>
      <c r="B770" s="415">
        <v>11.9</v>
      </c>
      <c r="C770" s="457">
        <v>18.600000000000001</v>
      </c>
      <c r="D770" s="415">
        <v>41.3</v>
      </c>
      <c r="E770" s="415">
        <v>30.1</v>
      </c>
    </row>
    <row r="771" spans="1:5">
      <c r="A771" s="414" t="s">
        <v>289</v>
      </c>
      <c r="B771" s="415">
        <v>15.8</v>
      </c>
      <c r="C771" s="457">
        <v>22.7</v>
      </c>
      <c r="D771" s="415">
        <v>44.3</v>
      </c>
      <c r="E771" s="415">
        <v>34.299999999999997</v>
      </c>
    </row>
    <row r="772" spans="1:5">
      <c r="A772" s="414" t="s">
        <v>290</v>
      </c>
      <c r="B772" s="415">
        <v>18.8</v>
      </c>
      <c r="C772" s="457">
        <v>25.5</v>
      </c>
      <c r="D772" s="415">
        <v>45.9</v>
      </c>
      <c r="E772" s="415">
        <v>38.299999999999997</v>
      </c>
    </row>
    <row r="773" spans="1:5">
      <c r="A773" s="414" t="s">
        <v>291</v>
      </c>
      <c r="B773" s="415">
        <v>19.3</v>
      </c>
      <c r="C773" s="457">
        <v>29</v>
      </c>
      <c r="D773" s="415">
        <v>49</v>
      </c>
      <c r="E773" s="415">
        <v>40.700000000000003</v>
      </c>
    </row>
    <row r="774" spans="1:5">
      <c r="A774" s="414" t="s">
        <v>292</v>
      </c>
      <c r="B774" s="415">
        <v>25.3</v>
      </c>
      <c r="C774" s="457">
        <v>31.1</v>
      </c>
      <c r="D774" s="415">
        <v>49</v>
      </c>
      <c r="E774" s="415">
        <v>42.3</v>
      </c>
    </row>
    <row r="775" spans="1:5">
      <c r="A775" s="414" t="s">
        <v>293</v>
      </c>
      <c r="B775" s="415">
        <v>26.1</v>
      </c>
      <c r="C775" s="457">
        <v>30.8</v>
      </c>
      <c r="D775" s="415">
        <v>48.4</v>
      </c>
      <c r="E775" s="415">
        <v>43.7</v>
      </c>
    </row>
    <row r="776" spans="1:5">
      <c r="A776" s="414" t="s">
        <v>294</v>
      </c>
      <c r="B776" s="415">
        <v>21.7</v>
      </c>
      <c r="C776" s="457">
        <v>27.4</v>
      </c>
      <c r="D776" s="415">
        <v>47.5</v>
      </c>
      <c r="E776" s="415">
        <v>40.700000000000003</v>
      </c>
    </row>
    <row r="777" spans="1:5">
      <c r="A777" s="414" t="s">
        <v>295</v>
      </c>
      <c r="B777" s="415">
        <v>18</v>
      </c>
      <c r="C777" s="457">
        <v>24.9</v>
      </c>
      <c r="D777" s="415">
        <v>42.2</v>
      </c>
      <c r="E777" s="415">
        <v>36</v>
      </c>
    </row>
    <row r="778" spans="1:5">
      <c r="A778" s="414" t="s">
        <v>296</v>
      </c>
      <c r="B778" s="415">
        <v>10.199999999999999</v>
      </c>
      <c r="C778" s="457">
        <v>19.8</v>
      </c>
      <c r="D778" s="415">
        <v>39.9</v>
      </c>
      <c r="E778" s="415">
        <v>30.7</v>
      </c>
    </row>
    <row r="779" spans="1:5">
      <c r="A779" s="414" t="s">
        <v>297</v>
      </c>
      <c r="B779" s="415">
        <v>5.9</v>
      </c>
      <c r="C779" s="457">
        <v>15.2</v>
      </c>
      <c r="D779" s="415">
        <v>32.299999999999997</v>
      </c>
      <c r="E779" s="415">
        <v>26.7</v>
      </c>
    </row>
    <row r="780" spans="1:5">
      <c r="A780" s="407" t="s">
        <v>406</v>
      </c>
      <c r="B780" s="407"/>
      <c r="C780" s="407"/>
      <c r="D780" s="407"/>
    </row>
    <row r="781" spans="1:5">
      <c r="A781" s="419" t="s">
        <v>232</v>
      </c>
      <c r="B781" s="419"/>
      <c r="C781" s="419"/>
      <c r="D781" s="419"/>
    </row>
    <row r="783" spans="1:5">
      <c r="A783" s="397" t="s">
        <v>407</v>
      </c>
    </row>
    <row r="784" spans="1:5" ht="15.75" thickBot="1">
      <c r="A784" s="523" t="s">
        <v>408</v>
      </c>
    </row>
    <row r="785" spans="1:5" ht="26.25">
      <c r="A785" s="401" t="s">
        <v>283</v>
      </c>
      <c r="B785" s="420" t="s">
        <v>22</v>
      </c>
      <c r="C785" s="420" t="s">
        <v>23</v>
      </c>
      <c r="D785" s="420" t="s">
        <v>6</v>
      </c>
      <c r="E785" s="420" t="s">
        <v>409</v>
      </c>
    </row>
    <row r="786" spans="1:5">
      <c r="A786" s="414" t="s">
        <v>286</v>
      </c>
      <c r="B786" s="415" t="s">
        <v>410</v>
      </c>
      <c r="C786" s="457" t="s">
        <v>410</v>
      </c>
      <c r="D786" s="415" t="s">
        <v>410</v>
      </c>
      <c r="E786" s="415" t="s">
        <v>410</v>
      </c>
    </row>
    <row r="787" spans="1:5">
      <c r="A787" s="414" t="s">
        <v>287</v>
      </c>
      <c r="B787" s="415">
        <v>8.9</v>
      </c>
      <c r="C787" s="456">
        <v>9</v>
      </c>
      <c r="D787" s="415">
        <v>12.1</v>
      </c>
      <c r="E787" s="415">
        <v>1.5</v>
      </c>
    </row>
    <row r="788" spans="1:5">
      <c r="A788" s="414" t="s">
        <v>288</v>
      </c>
      <c r="B788" s="415">
        <v>17.2</v>
      </c>
      <c r="C788" s="456">
        <v>8</v>
      </c>
      <c r="D788" s="415">
        <v>4</v>
      </c>
      <c r="E788" s="415">
        <v>6.4</v>
      </c>
    </row>
    <row r="789" spans="1:5">
      <c r="A789" s="414" t="s">
        <v>289</v>
      </c>
      <c r="B789" s="415" t="s">
        <v>410</v>
      </c>
      <c r="C789" s="457" t="s">
        <v>410</v>
      </c>
      <c r="D789" s="415" t="s">
        <v>410</v>
      </c>
      <c r="E789" s="415">
        <v>1.9</v>
      </c>
    </row>
    <row r="790" spans="1:5">
      <c r="A790" s="414" t="s">
        <v>290</v>
      </c>
      <c r="B790" s="415">
        <v>1</v>
      </c>
      <c r="C790" s="457" t="s">
        <v>410</v>
      </c>
      <c r="D790" s="415" t="s">
        <v>410</v>
      </c>
      <c r="E790" s="415" t="s">
        <v>410</v>
      </c>
    </row>
    <row r="791" spans="1:5">
      <c r="A791" s="414" t="s">
        <v>291</v>
      </c>
      <c r="B791" s="415">
        <v>0</v>
      </c>
      <c r="C791" s="457" t="s">
        <v>410</v>
      </c>
      <c r="D791" s="415">
        <v>0</v>
      </c>
      <c r="E791" s="415">
        <v>0</v>
      </c>
    </row>
    <row r="792" spans="1:5">
      <c r="A792" s="414" t="s">
        <v>292</v>
      </c>
      <c r="B792" s="415">
        <v>0</v>
      </c>
      <c r="C792" s="457" t="s">
        <v>410</v>
      </c>
      <c r="D792" s="415">
        <v>0</v>
      </c>
      <c r="E792" s="415">
        <v>0</v>
      </c>
    </row>
    <row r="793" spans="1:5">
      <c r="A793" s="414" t="s">
        <v>293</v>
      </c>
      <c r="B793" s="415">
        <v>0</v>
      </c>
      <c r="C793" s="456">
        <v>1.1000000000000001</v>
      </c>
      <c r="D793" s="415" t="s">
        <v>410</v>
      </c>
      <c r="E793" s="415">
        <v>0</v>
      </c>
    </row>
    <row r="794" spans="1:5">
      <c r="A794" s="414" t="s">
        <v>294</v>
      </c>
      <c r="B794" s="415">
        <v>0</v>
      </c>
      <c r="C794" s="457" t="s">
        <v>410</v>
      </c>
      <c r="D794" s="415">
        <v>0</v>
      </c>
      <c r="E794" s="415">
        <v>0</v>
      </c>
    </row>
    <row r="795" spans="1:5">
      <c r="A795" s="414" t="s">
        <v>295</v>
      </c>
      <c r="B795" s="415" t="s">
        <v>410</v>
      </c>
      <c r="C795" s="457" t="s">
        <v>410</v>
      </c>
      <c r="D795" s="415">
        <v>0</v>
      </c>
      <c r="E795" s="415">
        <v>0</v>
      </c>
    </row>
    <row r="796" spans="1:5">
      <c r="A796" s="414" t="s">
        <v>296</v>
      </c>
      <c r="B796" s="415">
        <v>4.8</v>
      </c>
      <c r="C796" s="457" t="s">
        <v>410</v>
      </c>
      <c r="D796" s="415">
        <v>6.1</v>
      </c>
      <c r="E796" s="415">
        <v>4.4000000000000004</v>
      </c>
    </row>
    <row r="797" spans="1:5">
      <c r="A797" s="414" t="s">
        <v>297</v>
      </c>
      <c r="B797" s="415">
        <v>0</v>
      </c>
      <c r="C797" s="457" t="s">
        <v>410</v>
      </c>
      <c r="D797" s="415">
        <v>0</v>
      </c>
      <c r="E797" s="415">
        <v>0</v>
      </c>
    </row>
    <row r="798" spans="1:5">
      <c r="A798" s="407" t="s">
        <v>411</v>
      </c>
      <c r="B798" s="407"/>
      <c r="C798" s="407"/>
      <c r="D798" s="407"/>
    </row>
    <row r="799" spans="1:5">
      <c r="A799" s="419" t="s">
        <v>232</v>
      </c>
      <c r="B799" s="419"/>
      <c r="C799" s="419"/>
      <c r="D799" s="419"/>
    </row>
    <row r="801" spans="1:4">
      <c r="A801" s="397" t="s">
        <v>412</v>
      </c>
    </row>
    <row r="802" spans="1:4">
      <c r="A802" s="524" t="s">
        <v>413</v>
      </c>
    </row>
    <row r="803" spans="1:4" ht="38.25">
      <c r="A803" s="401" t="s">
        <v>283</v>
      </c>
      <c r="B803" s="525" t="s">
        <v>19</v>
      </c>
      <c r="C803" s="525" t="s">
        <v>389</v>
      </c>
      <c r="D803" s="525" t="s">
        <v>414</v>
      </c>
    </row>
    <row r="804" spans="1:4">
      <c r="A804" s="414" t="s">
        <v>286</v>
      </c>
      <c r="B804" s="415">
        <v>8.3000000000000007</v>
      </c>
      <c r="C804" s="415">
        <v>27.6</v>
      </c>
      <c r="D804" s="456">
        <v>13.7</v>
      </c>
    </row>
    <row r="805" spans="1:4">
      <c r="A805" s="414" t="s">
        <v>287</v>
      </c>
      <c r="B805" s="415">
        <v>9.1999999999999993</v>
      </c>
      <c r="C805" s="415">
        <v>32.9</v>
      </c>
      <c r="D805" s="456">
        <v>15</v>
      </c>
    </row>
    <row r="806" spans="1:4">
      <c r="A806" s="414" t="s">
        <v>288</v>
      </c>
      <c r="B806" s="415">
        <v>9.1999999999999993</v>
      </c>
      <c r="C806" s="415">
        <v>33.299999999999997</v>
      </c>
      <c r="D806" s="456">
        <v>15.5</v>
      </c>
    </row>
    <row r="807" spans="1:4">
      <c r="A807" s="414" t="s">
        <v>289</v>
      </c>
      <c r="B807" s="415">
        <v>7.7</v>
      </c>
      <c r="C807" s="415">
        <v>23.7</v>
      </c>
      <c r="D807" s="456">
        <v>14.1</v>
      </c>
    </row>
    <row r="808" spans="1:4">
      <c r="A808" s="414" t="s">
        <v>290</v>
      </c>
      <c r="B808" s="415">
        <v>7.6</v>
      </c>
      <c r="C808" s="415">
        <v>24.6</v>
      </c>
      <c r="D808" s="456">
        <v>13.7</v>
      </c>
    </row>
    <row r="809" spans="1:4">
      <c r="A809" s="414" t="s">
        <v>291</v>
      </c>
      <c r="B809" s="415">
        <v>6.6</v>
      </c>
      <c r="C809" s="415">
        <v>21.8</v>
      </c>
      <c r="D809" s="456">
        <v>12.4</v>
      </c>
    </row>
    <row r="810" spans="1:4">
      <c r="A810" s="414" t="s">
        <v>292</v>
      </c>
      <c r="B810" s="415">
        <v>8.5</v>
      </c>
      <c r="C810" s="415">
        <v>23.7</v>
      </c>
      <c r="D810" s="456">
        <v>14.3</v>
      </c>
    </row>
    <row r="811" spans="1:4">
      <c r="A811" s="414" t="s">
        <v>293</v>
      </c>
      <c r="B811" s="415">
        <v>6.2</v>
      </c>
      <c r="C811" s="415">
        <v>21.3</v>
      </c>
      <c r="D811" s="456">
        <v>11.4</v>
      </c>
    </row>
    <row r="812" spans="1:4">
      <c r="A812" s="414" t="s">
        <v>294</v>
      </c>
      <c r="B812" s="415">
        <v>7.1</v>
      </c>
      <c r="C812" s="415">
        <v>20.6</v>
      </c>
      <c r="D812" s="456">
        <v>12.6</v>
      </c>
    </row>
    <row r="813" spans="1:4">
      <c r="A813" s="414" t="s">
        <v>295</v>
      </c>
      <c r="B813" s="415">
        <v>5.0999999999999996</v>
      </c>
      <c r="C813" s="415">
        <v>19.2</v>
      </c>
      <c r="D813" s="456">
        <v>10.4</v>
      </c>
    </row>
    <row r="814" spans="1:4">
      <c r="A814" s="414" t="s">
        <v>296</v>
      </c>
      <c r="B814" s="415">
        <v>6.3</v>
      </c>
      <c r="C814" s="415">
        <v>18.8</v>
      </c>
      <c r="D814" s="456">
        <v>11.5</v>
      </c>
    </row>
    <row r="815" spans="1:4">
      <c r="A815" s="414" t="s">
        <v>297</v>
      </c>
      <c r="B815" s="415">
        <v>8.1999999999999993</v>
      </c>
      <c r="C815" s="415">
        <v>29.8</v>
      </c>
      <c r="D815" s="456">
        <v>14</v>
      </c>
    </row>
    <row r="816" spans="1:4">
      <c r="A816" s="526" t="s">
        <v>415</v>
      </c>
    </row>
    <row r="817" spans="1:3">
      <c r="A817" s="527" t="s">
        <v>416</v>
      </c>
    </row>
    <row r="819" spans="1:3">
      <c r="A819" s="397" t="s">
        <v>417</v>
      </c>
    </row>
    <row r="820" spans="1:3">
      <c r="A820" s="528" t="s">
        <v>418</v>
      </c>
      <c r="B820" s="529"/>
      <c r="C820" s="529"/>
    </row>
    <row r="821" spans="1:3">
      <c r="A821" s="401" t="s">
        <v>283</v>
      </c>
      <c r="B821" s="525" t="s">
        <v>22</v>
      </c>
      <c r="C821" s="525" t="s">
        <v>23</v>
      </c>
    </row>
    <row r="822" spans="1:3">
      <c r="A822" s="414" t="s">
        <v>286</v>
      </c>
      <c r="B822" s="415">
        <v>7.4</v>
      </c>
      <c r="C822" s="415">
        <v>8.6</v>
      </c>
    </row>
    <row r="823" spans="1:3">
      <c r="A823" s="414" t="s">
        <v>287</v>
      </c>
      <c r="B823" s="415">
        <v>9</v>
      </c>
      <c r="C823" s="415">
        <v>8.9</v>
      </c>
    </row>
    <row r="824" spans="1:3">
      <c r="A824" s="414" t="s">
        <v>288</v>
      </c>
      <c r="B824" s="415">
        <v>8.4</v>
      </c>
      <c r="C824" s="415">
        <v>7.8</v>
      </c>
    </row>
    <row r="825" spans="1:3">
      <c r="A825" s="414" t="s">
        <v>289</v>
      </c>
      <c r="B825" s="415">
        <v>9.8000000000000007</v>
      </c>
      <c r="C825" s="415">
        <v>9.8000000000000007</v>
      </c>
    </row>
    <row r="826" spans="1:3">
      <c r="A826" s="414" t="s">
        <v>290</v>
      </c>
      <c r="B826" s="415">
        <v>11.1</v>
      </c>
      <c r="C826" s="415">
        <v>10.9</v>
      </c>
    </row>
    <row r="827" spans="1:3">
      <c r="A827" s="414" t="s">
        <v>291</v>
      </c>
      <c r="B827" s="415">
        <v>11.2</v>
      </c>
      <c r="C827" s="415">
        <v>10.8</v>
      </c>
    </row>
    <row r="828" spans="1:3">
      <c r="A828" s="414" t="s">
        <v>292</v>
      </c>
      <c r="B828" s="415">
        <v>10.3</v>
      </c>
      <c r="C828" s="415">
        <v>9</v>
      </c>
    </row>
    <row r="829" spans="1:3">
      <c r="A829" s="414" t="s">
        <v>293</v>
      </c>
      <c r="B829" s="415">
        <v>10.199999999999999</v>
      </c>
      <c r="C829" s="415">
        <v>9.5</v>
      </c>
    </row>
    <row r="830" spans="1:3">
      <c r="A830" s="414" t="s">
        <v>294</v>
      </c>
      <c r="B830" s="415">
        <v>10.199999999999999</v>
      </c>
      <c r="C830" s="415">
        <v>10.199999999999999</v>
      </c>
    </row>
    <row r="831" spans="1:3">
      <c r="A831" s="414" t="s">
        <v>295</v>
      </c>
      <c r="B831" s="415">
        <v>9.5</v>
      </c>
      <c r="C831" s="415">
        <v>9.6999999999999993</v>
      </c>
    </row>
    <row r="832" spans="1:3">
      <c r="A832" s="414" t="s">
        <v>296</v>
      </c>
      <c r="B832" s="415">
        <v>8.8000000000000007</v>
      </c>
      <c r="C832" s="415">
        <v>9.1999999999999993</v>
      </c>
    </row>
    <row r="833" spans="1:4">
      <c r="A833" s="414" t="s">
        <v>297</v>
      </c>
      <c r="B833" s="415">
        <v>7</v>
      </c>
      <c r="C833" s="415">
        <v>7.7</v>
      </c>
    </row>
    <row r="834" spans="1:4">
      <c r="A834" s="505" t="s">
        <v>406</v>
      </c>
    </row>
    <row r="836" spans="1:4">
      <c r="A836" s="397" t="s">
        <v>419</v>
      </c>
    </row>
    <row r="837" spans="1:4">
      <c r="A837" s="528" t="s">
        <v>420</v>
      </c>
      <c r="B837" s="530"/>
    </row>
    <row r="838" spans="1:4" ht="25.5">
      <c r="A838" s="401" t="s">
        <v>283</v>
      </c>
      <c r="B838" s="525" t="s">
        <v>390</v>
      </c>
      <c r="C838" s="525" t="s">
        <v>389</v>
      </c>
      <c r="D838" s="401" t="s">
        <v>19</v>
      </c>
    </row>
    <row r="839" spans="1:4">
      <c r="A839" s="414" t="s">
        <v>286</v>
      </c>
      <c r="B839" s="421">
        <v>1205</v>
      </c>
      <c r="C839" s="421">
        <v>5810</v>
      </c>
      <c r="D839" s="421">
        <v>4223</v>
      </c>
    </row>
    <row r="840" spans="1:4">
      <c r="A840" s="414" t="s">
        <v>287</v>
      </c>
      <c r="B840" s="421">
        <v>3735</v>
      </c>
      <c r="C840" s="421">
        <v>6406</v>
      </c>
      <c r="D840" s="421">
        <v>5253</v>
      </c>
    </row>
    <row r="841" spans="1:4">
      <c r="A841" s="414" t="s">
        <v>288</v>
      </c>
      <c r="B841" s="421">
        <v>1823</v>
      </c>
      <c r="C841" s="421">
        <v>7238</v>
      </c>
      <c r="D841" s="421">
        <v>5438</v>
      </c>
    </row>
    <row r="842" spans="1:4">
      <c r="A842" s="414" t="s">
        <v>289</v>
      </c>
      <c r="B842" s="415">
        <v>803</v>
      </c>
      <c r="C842" s="421">
        <v>8140</v>
      </c>
      <c r="D842" s="421">
        <v>6226</v>
      </c>
    </row>
    <row r="843" spans="1:4">
      <c r="A843" s="414" t="s">
        <v>290</v>
      </c>
      <c r="B843" s="415">
        <v>613</v>
      </c>
      <c r="C843" s="421">
        <v>8310</v>
      </c>
      <c r="D843" s="421">
        <v>6600</v>
      </c>
    </row>
    <row r="844" spans="1:4">
      <c r="A844" s="414" t="s">
        <v>291</v>
      </c>
      <c r="B844" s="421">
        <v>1395</v>
      </c>
      <c r="C844" s="421">
        <v>8380</v>
      </c>
      <c r="D844" s="421">
        <v>6429</v>
      </c>
    </row>
    <row r="845" spans="1:4">
      <c r="A845" s="414" t="s">
        <v>292</v>
      </c>
      <c r="B845" s="415">
        <v>878</v>
      </c>
      <c r="C845" s="421">
        <v>7770</v>
      </c>
      <c r="D845" s="421">
        <v>5765</v>
      </c>
    </row>
    <row r="846" spans="1:4">
      <c r="A846" s="414" t="s">
        <v>293</v>
      </c>
      <c r="B846" s="415">
        <v>922</v>
      </c>
      <c r="C846" s="421">
        <v>7460</v>
      </c>
      <c r="D846" s="421">
        <v>5562</v>
      </c>
    </row>
    <row r="847" spans="1:4">
      <c r="A847" s="414" t="s">
        <v>294</v>
      </c>
      <c r="B847" s="421">
        <v>1860</v>
      </c>
      <c r="C847" s="421">
        <v>7090</v>
      </c>
      <c r="D847" s="421">
        <v>5421</v>
      </c>
    </row>
    <row r="848" spans="1:4">
      <c r="A848" s="414" t="s">
        <v>295</v>
      </c>
      <c r="B848" s="415">
        <v>698</v>
      </c>
      <c r="C848" s="421">
        <v>6490</v>
      </c>
      <c r="D848" s="421">
        <v>4637</v>
      </c>
    </row>
    <row r="849" spans="1:4">
      <c r="A849" s="414" t="s">
        <v>296</v>
      </c>
      <c r="B849" s="415">
        <v>508</v>
      </c>
      <c r="C849" s="421">
        <v>5250</v>
      </c>
      <c r="D849" s="421">
        <v>3984</v>
      </c>
    </row>
    <row r="850" spans="1:4">
      <c r="A850" s="414" t="s">
        <v>297</v>
      </c>
      <c r="B850" s="415">
        <v>78</v>
      </c>
      <c r="C850" s="421">
        <v>4656</v>
      </c>
      <c r="D850" s="421">
        <v>2934</v>
      </c>
    </row>
    <row r="851" spans="1:4">
      <c r="A851" s="505" t="s">
        <v>406</v>
      </c>
    </row>
    <row r="853" spans="1:4">
      <c r="A853" s="397" t="s">
        <v>421</v>
      </c>
    </row>
    <row r="854" spans="1:4">
      <c r="A854" s="528" t="s">
        <v>420</v>
      </c>
      <c r="B854" s="530"/>
    </row>
    <row r="855" spans="1:4" ht="25.5">
      <c r="A855" s="401" t="s">
        <v>283</v>
      </c>
      <c r="B855" s="525" t="s">
        <v>390</v>
      </c>
      <c r="C855" s="525" t="s">
        <v>389</v>
      </c>
      <c r="D855" s="401" t="s">
        <v>19</v>
      </c>
    </row>
    <row r="856" spans="1:4">
      <c r="A856" s="414" t="s">
        <v>286</v>
      </c>
      <c r="B856" s="421">
        <v>1419</v>
      </c>
      <c r="C856" s="421">
        <v>5646</v>
      </c>
      <c r="D856" s="421">
        <v>4245</v>
      </c>
    </row>
    <row r="857" spans="1:4">
      <c r="A857" s="414" t="s">
        <v>287</v>
      </c>
      <c r="B857" s="421">
        <v>3938</v>
      </c>
      <c r="C857" s="421">
        <v>6544</v>
      </c>
      <c r="D857" s="421">
        <v>5330</v>
      </c>
    </row>
    <row r="858" spans="1:4">
      <c r="A858" s="414" t="s">
        <v>288</v>
      </c>
      <c r="B858" s="421">
        <v>1461</v>
      </c>
      <c r="C858" s="421">
        <v>6949</v>
      </c>
      <c r="D858" s="421">
        <v>5772</v>
      </c>
    </row>
    <row r="859" spans="1:4">
      <c r="A859" s="414" t="s">
        <v>289</v>
      </c>
      <c r="B859" s="421">
        <v>3493</v>
      </c>
      <c r="C859" s="421">
        <v>8437</v>
      </c>
      <c r="D859" s="421">
        <v>7003</v>
      </c>
    </row>
    <row r="860" spans="1:4">
      <c r="A860" s="414" t="s">
        <v>290</v>
      </c>
      <c r="B860" s="421">
        <v>1675</v>
      </c>
      <c r="C860" s="421">
        <v>8559</v>
      </c>
      <c r="D860" s="421">
        <v>7337</v>
      </c>
    </row>
    <row r="861" spans="1:4">
      <c r="A861" s="414" t="s">
        <v>291</v>
      </c>
      <c r="B861" s="421">
        <v>3295</v>
      </c>
      <c r="C861" s="421">
        <v>8539</v>
      </c>
      <c r="D861" s="421">
        <v>7124</v>
      </c>
    </row>
    <row r="862" spans="1:4">
      <c r="A862" s="414" t="s">
        <v>292</v>
      </c>
      <c r="B862" s="421">
        <v>1162</v>
      </c>
      <c r="C862" s="421">
        <v>8065</v>
      </c>
      <c r="D862" s="421">
        <v>6399</v>
      </c>
    </row>
    <row r="863" spans="1:4">
      <c r="A863" s="414" t="s">
        <v>293</v>
      </c>
      <c r="B863" s="421">
        <v>1796</v>
      </c>
      <c r="C863" s="421">
        <v>7491</v>
      </c>
      <c r="D863" s="421">
        <v>6495</v>
      </c>
    </row>
    <row r="864" spans="1:4">
      <c r="A864" s="414" t="s">
        <v>294</v>
      </c>
      <c r="B864" s="421">
        <v>3139</v>
      </c>
      <c r="C864" s="421">
        <v>7254</v>
      </c>
      <c r="D864" s="421">
        <v>6552</v>
      </c>
    </row>
    <row r="865" spans="1:4">
      <c r="A865" s="414" t="s">
        <v>295</v>
      </c>
      <c r="B865" s="421">
        <v>2503</v>
      </c>
      <c r="C865" s="421">
        <v>6546</v>
      </c>
      <c r="D865" s="421">
        <v>5673</v>
      </c>
    </row>
    <row r="866" spans="1:4">
      <c r="A866" s="414" t="s">
        <v>296</v>
      </c>
      <c r="B866" s="421">
        <v>1048</v>
      </c>
      <c r="C866" s="421">
        <v>5368</v>
      </c>
      <c r="D866" s="421">
        <v>4487</v>
      </c>
    </row>
    <row r="867" spans="1:4">
      <c r="A867" s="414" t="s">
        <v>297</v>
      </c>
      <c r="B867" s="415">
        <v>67</v>
      </c>
      <c r="C867" s="421">
        <v>4944</v>
      </c>
      <c r="D867" s="421">
        <v>3692</v>
      </c>
    </row>
    <row r="868" spans="1:4">
      <c r="A868" s="505" t="s">
        <v>406</v>
      </c>
    </row>
    <row r="870" spans="1:4">
      <c r="A870" s="397" t="s">
        <v>422</v>
      </c>
    </row>
    <row r="871" spans="1:4">
      <c r="A871" s="528" t="s">
        <v>420</v>
      </c>
      <c r="C871" s="520"/>
    </row>
    <row r="872" spans="1:4" ht="25.5">
      <c r="A872" s="401" t="s">
        <v>283</v>
      </c>
      <c r="B872" s="525" t="s">
        <v>390</v>
      </c>
      <c r="C872" s="525" t="s">
        <v>389</v>
      </c>
      <c r="D872" s="401" t="s">
        <v>19</v>
      </c>
    </row>
    <row r="873" spans="1:4">
      <c r="A873" s="414" t="s">
        <v>286</v>
      </c>
      <c r="B873" s="415">
        <v>894</v>
      </c>
      <c r="C873" s="421">
        <v>5845</v>
      </c>
      <c r="D873" s="421">
        <v>4375</v>
      </c>
    </row>
    <row r="874" spans="1:4">
      <c r="A874" s="414" t="s">
        <v>287</v>
      </c>
      <c r="B874" s="421">
        <v>2818</v>
      </c>
      <c r="C874" s="421">
        <v>6429</v>
      </c>
      <c r="D874" s="421">
        <v>5337</v>
      </c>
    </row>
    <row r="875" spans="1:4">
      <c r="A875" s="414" t="s">
        <v>288</v>
      </c>
      <c r="B875" s="421">
        <v>1543</v>
      </c>
      <c r="C875" s="421">
        <v>7319</v>
      </c>
      <c r="D875" s="421">
        <v>5755</v>
      </c>
    </row>
    <row r="876" spans="1:4">
      <c r="A876" s="414" t="s">
        <v>289</v>
      </c>
      <c r="B876" s="415">
        <v>667</v>
      </c>
      <c r="C876" s="421">
        <v>7811</v>
      </c>
      <c r="D876" s="421">
        <v>6099</v>
      </c>
    </row>
    <row r="877" spans="1:4">
      <c r="A877" s="414" t="s">
        <v>290</v>
      </c>
      <c r="B877" s="415">
        <v>179</v>
      </c>
      <c r="C877" s="421">
        <v>8198</v>
      </c>
      <c r="D877" s="421">
        <v>6626</v>
      </c>
    </row>
    <row r="878" spans="1:4">
      <c r="A878" s="414" t="s">
        <v>291</v>
      </c>
      <c r="B878" s="421">
        <v>3306</v>
      </c>
      <c r="C878" s="421">
        <v>8095</v>
      </c>
      <c r="D878" s="421">
        <v>6949</v>
      </c>
    </row>
    <row r="879" spans="1:4">
      <c r="A879" s="414" t="s">
        <v>292</v>
      </c>
      <c r="B879" s="415">
        <v>125</v>
      </c>
      <c r="C879" s="421">
        <v>7617</v>
      </c>
      <c r="D879" s="421">
        <v>5533</v>
      </c>
    </row>
    <row r="880" spans="1:4">
      <c r="A880" s="414" t="s">
        <v>293</v>
      </c>
      <c r="B880" s="421">
        <v>1242</v>
      </c>
      <c r="C880" s="421">
        <v>6935</v>
      </c>
      <c r="D880" s="421">
        <v>4933</v>
      </c>
    </row>
    <row r="881" spans="1:4">
      <c r="A881" s="414" t="s">
        <v>294</v>
      </c>
      <c r="B881" s="415">
        <v>802</v>
      </c>
      <c r="C881" s="421">
        <v>6978</v>
      </c>
      <c r="D881" s="421">
        <v>5084</v>
      </c>
    </row>
    <row r="882" spans="1:4">
      <c r="A882" s="414" t="s">
        <v>295</v>
      </c>
      <c r="B882" s="421">
        <v>1106</v>
      </c>
      <c r="C882" s="421">
        <v>6575</v>
      </c>
      <c r="D882" s="421">
        <v>4556</v>
      </c>
    </row>
    <row r="883" spans="1:4">
      <c r="A883" s="414" t="s">
        <v>296</v>
      </c>
      <c r="B883" s="415">
        <v>534</v>
      </c>
      <c r="C883" s="421">
        <v>5217</v>
      </c>
      <c r="D883" s="421">
        <v>3542</v>
      </c>
    </row>
    <row r="884" spans="1:4">
      <c r="A884" s="414" t="s">
        <v>297</v>
      </c>
      <c r="B884" s="415">
        <v>69</v>
      </c>
      <c r="C884" s="421">
        <v>4763</v>
      </c>
      <c r="D884" s="421">
        <v>3281</v>
      </c>
    </row>
    <row r="885" spans="1:4">
      <c r="A885" s="505" t="s">
        <v>406</v>
      </c>
      <c r="C885" s="520"/>
    </row>
    <row r="887" spans="1:4">
      <c r="A887" s="397" t="s">
        <v>423</v>
      </c>
    </row>
    <row r="888" spans="1:4">
      <c r="A888" s="528" t="s">
        <v>420</v>
      </c>
      <c r="C888" s="520"/>
    </row>
    <row r="889" spans="1:4" ht="25.5">
      <c r="A889" s="401" t="s">
        <v>283</v>
      </c>
      <c r="B889" s="525" t="s">
        <v>390</v>
      </c>
      <c r="C889" s="525" t="s">
        <v>389</v>
      </c>
      <c r="D889" s="401" t="s">
        <v>19</v>
      </c>
    </row>
    <row r="890" spans="1:4">
      <c r="A890" s="414" t="s">
        <v>286</v>
      </c>
      <c r="B890" s="421">
        <v>1183</v>
      </c>
      <c r="C890" s="421">
        <v>5101</v>
      </c>
      <c r="D890" s="421">
        <v>3311</v>
      </c>
    </row>
    <row r="891" spans="1:4">
      <c r="A891" s="414" t="s">
        <v>287</v>
      </c>
      <c r="B891" s="421">
        <v>2671</v>
      </c>
      <c r="C891" s="421">
        <v>5046</v>
      </c>
      <c r="D891" s="421">
        <v>4207</v>
      </c>
    </row>
    <row r="892" spans="1:4">
      <c r="A892" s="414" t="s">
        <v>288</v>
      </c>
      <c r="B892" s="421">
        <v>2088</v>
      </c>
      <c r="C892" s="421">
        <v>7011</v>
      </c>
      <c r="D892" s="421">
        <v>5192</v>
      </c>
    </row>
    <row r="893" spans="1:4">
      <c r="A893" s="414" t="s">
        <v>289</v>
      </c>
      <c r="B893" s="415">
        <v>447</v>
      </c>
      <c r="C893" s="421">
        <v>7414</v>
      </c>
      <c r="D893" s="421">
        <v>4575</v>
      </c>
    </row>
    <row r="894" spans="1:4">
      <c r="A894" s="414" t="s">
        <v>290</v>
      </c>
      <c r="B894" s="421">
        <v>2486</v>
      </c>
      <c r="C894" s="421">
        <v>7470</v>
      </c>
      <c r="D894" s="421">
        <v>4881</v>
      </c>
    </row>
    <row r="895" spans="1:4">
      <c r="A895" s="414" t="s">
        <v>291</v>
      </c>
      <c r="B895" s="421">
        <v>2530</v>
      </c>
      <c r="C895" s="421">
        <v>7393</v>
      </c>
      <c r="D895" s="421">
        <v>4604</v>
      </c>
    </row>
    <row r="896" spans="1:4">
      <c r="A896" s="414" t="s">
        <v>292</v>
      </c>
      <c r="B896" s="415">
        <v>47</v>
      </c>
      <c r="C896" s="421">
        <v>6397</v>
      </c>
      <c r="D896" s="421">
        <v>3835</v>
      </c>
    </row>
    <row r="897" spans="1:5">
      <c r="A897" s="414" t="s">
        <v>293</v>
      </c>
      <c r="B897" s="415">
        <v>193</v>
      </c>
      <c r="C897" s="421">
        <v>7153</v>
      </c>
      <c r="D897" s="421">
        <v>4081</v>
      </c>
    </row>
    <row r="898" spans="1:5">
      <c r="A898" s="414" t="s">
        <v>294</v>
      </c>
      <c r="B898" s="421">
        <v>1686</v>
      </c>
      <c r="C898" s="421">
        <v>6806</v>
      </c>
      <c r="D898" s="421">
        <v>3969</v>
      </c>
    </row>
    <row r="899" spans="1:5">
      <c r="A899" s="414" t="s">
        <v>295</v>
      </c>
      <c r="B899" s="415">
        <v>274</v>
      </c>
      <c r="C899" s="421">
        <v>5838</v>
      </c>
      <c r="D899" s="421">
        <v>3169</v>
      </c>
    </row>
    <row r="900" spans="1:5">
      <c r="A900" s="414" t="s">
        <v>296</v>
      </c>
      <c r="B900" s="415">
        <v>875</v>
      </c>
      <c r="C900" s="421">
        <v>4829</v>
      </c>
      <c r="D900" s="421">
        <v>2694</v>
      </c>
    </row>
    <row r="901" spans="1:5">
      <c r="A901" s="414" t="s">
        <v>297</v>
      </c>
      <c r="B901" s="415">
        <v>182</v>
      </c>
      <c r="C901" s="421">
        <v>4648</v>
      </c>
      <c r="D901" s="421">
        <v>2282</v>
      </c>
    </row>
    <row r="902" spans="1:5">
      <c r="A902" s="505" t="s">
        <v>406</v>
      </c>
    </row>
    <row r="905" spans="1:5">
      <c r="A905" s="397" t="s">
        <v>424</v>
      </c>
    </row>
    <row r="906" spans="1:5">
      <c r="A906" s="531" t="s">
        <v>420</v>
      </c>
      <c r="C906" s="520"/>
    </row>
    <row r="907" spans="1:5" ht="26.25">
      <c r="A907" s="401" t="s">
        <v>283</v>
      </c>
      <c r="B907" s="420" t="s">
        <v>22</v>
      </c>
      <c r="C907" s="420" t="s">
        <v>23</v>
      </c>
      <c r="D907" s="420" t="s">
        <v>6</v>
      </c>
      <c r="E907" s="420" t="s">
        <v>409</v>
      </c>
    </row>
    <row r="908" spans="1:5">
      <c r="A908" s="414" t="s">
        <v>286</v>
      </c>
      <c r="B908" s="421">
        <v>4223</v>
      </c>
      <c r="C908" s="421">
        <v>4245</v>
      </c>
      <c r="D908" s="421">
        <v>4375</v>
      </c>
      <c r="E908" s="421">
        <v>3311</v>
      </c>
    </row>
    <row r="909" spans="1:5">
      <c r="A909" s="414" t="s">
        <v>287</v>
      </c>
      <c r="B909" s="421">
        <v>5253</v>
      </c>
      <c r="C909" s="421">
        <v>5330</v>
      </c>
      <c r="D909" s="421">
        <v>5337</v>
      </c>
      <c r="E909" s="421">
        <v>4207</v>
      </c>
    </row>
    <row r="910" spans="1:5">
      <c r="A910" s="414" t="s">
        <v>288</v>
      </c>
      <c r="B910" s="421">
        <v>5438</v>
      </c>
      <c r="C910" s="421">
        <v>5772</v>
      </c>
      <c r="D910" s="421">
        <v>5755</v>
      </c>
      <c r="E910" s="421">
        <v>5192</v>
      </c>
    </row>
    <row r="911" spans="1:5">
      <c r="A911" s="414" t="s">
        <v>289</v>
      </c>
      <c r="B911" s="421">
        <v>6226</v>
      </c>
      <c r="C911" s="421">
        <v>7003</v>
      </c>
      <c r="D911" s="421">
        <v>6099</v>
      </c>
      <c r="E911" s="421">
        <v>4575</v>
      </c>
    </row>
    <row r="912" spans="1:5">
      <c r="A912" s="414" t="s">
        <v>290</v>
      </c>
      <c r="B912" s="421">
        <v>6600</v>
      </c>
      <c r="C912" s="421">
        <v>7337</v>
      </c>
      <c r="D912" s="421">
        <v>6626</v>
      </c>
      <c r="E912" s="421">
        <v>4881</v>
      </c>
    </row>
    <row r="913" spans="1:5">
      <c r="A913" s="414" t="s">
        <v>291</v>
      </c>
      <c r="B913" s="421">
        <v>6429</v>
      </c>
      <c r="C913" s="421">
        <v>7124</v>
      </c>
      <c r="D913" s="421">
        <v>6949</v>
      </c>
      <c r="E913" s="421">
        <v>4604</v>
      </c>
    </row>
    <row r="914" spans="1:5">
      <c r="A914" s="414" t="s">
        <v>292</v>
      </c>
      <c r="B914" s="421">
        <v>5765</v>
      </c>
      <c r="C914" s="421">
        <v>6399</v>
      </c>
      <c r="D914" s="421">
        <v>5533</v>
      </c>
      <c r="E914" s="421">
        <v>3835</v>
      </c>
    </row>
    <row r="915" spans="1:5">
      <c r="A915" s="414" t="s">
        <v>293</v>
      </c>
      <c r="B915" s="421">
        <v>5562</v>
      </c>
      <c r="C915" s="421">
        <v>6495</v>
      </c>
      <c r="D915" s="421">
        <v>4933</v>
      </c>
      <c r="E915" s="421">
        <v>4081</v>
      </c>
    </row>
    <row r="916" spans="1:5">
      <c r="A916" s="414" t="s">
        <v>294</v>
      </c>
      <c r="B916" s="421">
        <v>5421</v>
      </c>
      <c r="C916" s="421">
        <v>6552</v>
      </c>
      <c r="D916" s="421">
        <v>5084</v>
      </c>
      <c r="E916" s="421">
        <v>3969</v>
      </c>
    </row>
    <row r="917" spans="1:5">
      <c r="A917" s="414" t="s">
        <v>295</v>
      </c>
      <c r="B917" s="421">
        <v>4637</v>
      </c>
      <c r="C917" s="421">
        <v>5673</v>
      </c>
      <c r="D917" s="421">
        <v>4556</v>
      </c>
      <c r="E917" s="421">
        <v>3169</v>
      </c>
    </row>
    <row r="918" spans="1:5">
      <c r="A918" s="414" t="s">
        <v>296</v>
      </c>
      <c r="B918" s="421">
        <v>3984</v>
      </c>
      <c r="C918" s="421">
        <v>4487</v>
      </c>
      <c r="D918" s="421">
        <v>3542</v>
      </c>
      <c r="E918" s="421">
        <v>2694</v>
      </c>
    </row>
    <row r="919" spans="1:5">
      <c r="A919" s="414" t="s">
        <v>297</v>
      </c>
      <c r="B919" s="421">
        <v>2934</v>
      </c>
      <c r="C919" s="421">
        <v>3692</v>
      </c>
      <c r="D919" s="421">
        <v>3281</v>
      </c>
      <c r="E919" s="421">
        <v>2282</v>
      </c>
    </row>
    <row r="920" spans="1:5">
      <c r="A920" s="505" t="s">
        <v>406</v>
      </c>
      <c r="C920" s="520"/>
    </row>
    <row r="922" spans="1:5">
      <c r="A922" s="397" t="s">
        <v>425</v>
      </c>
    </row>
    <row r="923" spans="1:5">
      <c r="A923" s="464" t="s">
        <v>400</v>
      </c>
      <c r="C923" s="520"/>
    </row>
    <row r="924" spans="1:5" ht="51.75">
      <c r="A924" s="401" t="s">
        <v>283</v>
      </c>
      <c r="B924" s="481" t="s">
        <v>426</v>
      </c>
      <c r="C924" s="481" t="s">
        <v>427</v>
      </c>
      <c r="D924" s="481" t="s">
        <v>428</v>
      </c>
      <c r="E924" s="481" t="s">
        <v>429</v>
      </c>
    </row>
    <row r="925" spans="1:5">
      <c r="A925" s="414" t="s">
        <v>286</v>
      </c>
      <c r="B925" s="532">
        <v>4.5999999999999996</v>
      </c>
      <c r="C925" s="533">
        <v>12</v>
      </c>
      <c r="D925" s="532">
        <v>29.2</v>
      </c>
      <c r="E925" s="532">
        <v>21.9</v>
      </c>
    </row>
    <row r="926" spans="1:5">
      <c r="A926" s="414" t="s">
        <v>287</v>
      </c>
      <c r="B926" s="532">
        <v>7.6</v>
      </c>
      <c r="C926" s="533">
        <v>15.3</v>
      </c>
      <c r="D926" s="532">
        <v>38.299999999999997</v>
      </c>
      <c r="E926" s="532">
        <v>27.4</v>
      </c>
    </row>
    <row r="927" spans="1:5">
      <c r="A927" s="414" t="s">
        <v>288</v>
      </c>
      <c r="B927" s="532">
        <v>9</v>
      </c>
      <c r="C927" s="533">
        <v>17.899999999999999</v>
      </c>
      <c r="D927" s="532">
        <v>41.5</v>
      </c>
      <c r="E927" s="532">
        <v>30.5</v>
      </c>
    </row>
    <row r="928" spans="1:5">
      <c r="A928" s="414" t="s">
        <v>430</v>
      </c>
      <c r="B928" s="532">
        <v>13.6</v>
      </c>
      <c r="C928" s="533">
        <v>20.9</v>
      </c>
      <c r="D928" s="532">
        <v>43.2</v>
      </c>
      <c r="E928" s="532">
        <v>33.6</v>
      </c>
    </row>
    <row r="929" spans="1:5">
      <c r="A929" s="414" t="s">
        <v>290</v>
      </c>
      <c r="B929" s="532">
        <v>19.399999999999999</v>
      </c>
      <c r="C929" s="533">
        <v>25</v>
      </c>
      <c r="D929" s="532">
        <v>49.2</v>
      </c>
      <c r="E929" s="532">
        <v>39.9</v>
      </c>
    </row>
    <row r="930" spans="1:5">
      <c r="A930" s="414" t="s">
        <v>291</v>
      </c>
      <c r="B930" s="532">
        <v>20.8</v>
      </c>
      <c r="C930" s="533">
        <v>27</v>
      </c>
      <c r="D930" s="532">
        <v>48.4</v>
      </c>
      <c r="E930" s="532">
        <v>41.2</v>
      </c>
    </row>
    <row r="931" spans="1:5">
      <c r="A931" s="414" t="s">
        <v>292</v>
      </c>
      <c r="B931" s="532">
        <v>24.7</v>
      </c>
      <c r="C931" s="533">
        <v>29.1</v>
      </c>
      <c r="D931" s="532">
        <v>49.4</v>
      </c>
      <c r="E931" s="532">
        <v>40.6</v>
      </c>
    </row>
    <row r="932" spans="1:5">
      <c r="A932" s="414" t="s">
        <v>293</v>
      </c>
      <c r="B932" s="532">
        <v>26</v>
      </c>
      <c r="C932" s="533">
        <v>30.1</v>
      </c>
      <c r="D932" s="532">
        <v>47.3</v>
      </c>
      <c r="E932" s="532">
        <v>42.4</v>
      </c>
    </row>
    <row r="933" spans="1:5">
      <c r="A933" s="414" t="s">
        <v>294</v>
      </c>
      <c r="B933" s="532">
        <v>21.9</v>
      </c>
      <c r="C933" s="533">
        <v>27.5</v>
      </c>
      <c r="D933" s="532">
        <v>46.3</v>
      </c>
      <c r="E933" s="532">
        <v>39.4</v>
      </c>
    </row>
    <row r="934" spans="1:5">
      <c r="A934" s="414" t="s">
        <v>295</v>
      </c>
      <c r="B934" s="532">
        <v>17.399999999999999</v>
      </c>
      <c r="C934" s="533">
        <v>22.7</v>
      </c>
      <c r="D934" s="532">
        <v>41.8</v>
      </c>
      <c r="E934" s="532">
        <v>36.299999999999997</v>
      </c>
    </row>
    <row r="935" spans="1:5">
      <c r="A935" s="414" t="s">
        <v>296</v>
      </c>
      <c r="B935" s="532">
        <v>13.3</v>
      </c>
      <c r="C935" s="533">
        <v>19.8</v>
      </c>
      <c r="D935" s="532">
        <v>38</v>
      </c>
      <c r="E935" s="532">
        <v>31.6</v>
      </c>
    </row>
    <row r="936" spans="1:5">
      <c r="A936" s="414" t="s">
        <v>297</v>
      </c>
      <c r="B936" s="532">
        <v>11.7</v>
      </c>
      <c r="C936" s="533">
        <v>17.100000000000001</v>
      </c>
      <c r="D936" s="532">
        <v>31.4</v>
      </c>
      <c r="E936" s="532">
        <v>25.7</v>
      </c>
    </row>
    <row r="937" spans="1:5">
      <c r="A937" s="505" t="s">
        <v>431</v>
      </c>
      <c r="C937" s="520"/>
    </row>
    <row r="939" spans="1:5">
      <c r="A939" s="397" t="s">
        <v>432</v>
      </c>
    </row>
    <row r="940" spans="1:5">
      <c r="A940" s="534" t="s">
        <v>433</v>
      </c>
      <c r="C940" s="520"/>
    </row>
    <row r="941" spans="1:5" ht="51.75">
      <c r="A941" s="479" t="s">
        <v>283</v>
      </c>
      <c r="B941" s="481" t="s">
        <v>426</v>
      </c>
      <c r="C941" s="481" t="s">
        <v>427</v>
      </c>
      <c r="D941" s="481" t="s">
        <v>428</v>
      </c>
      <c r="E941" s="481" t="s">
        <v>429</v>
      </c>
    </row>
    <row r="942" spans="1:5">
      <c r="A942" s="414" t="s">
        <v>286</v>
      </c>
      <c r="B942" s="415">
        <v>5</v>
      </c>
      <c r="C942" s="415">
        <v>10.4</v>
      </c>
      <c r="D942" s="415">
        <v>29.5</v>
      </c>
      <c r="E942" s="415">
        <v>21.6</v>
      </c>
    </row>
    <row r="943" spans="1:5">
      <c r="A943" s="414" t="s">
        <v>287</v>
      </c>
      <c r="B943" s="415">
        <v>5.8</v>
      </c>
      <c r="C943" s="415">
        <v>14.6</v>
      </c>
      <c r="D943" s="415">
        <v>36.700000000000003</v>
      </c>
      <c r="E943" s="415">
        <v>27.3</v>
      </c>
    </row>
    <row r="944" spans="1:5">
      <c r="A944" s="414" t="s">
        <v>288</v>
      </c>
      <c r="B944" s="415">
        <v>8.3000000000000007</v>
      </c>
      <c r="C944" s="415">
        <v>18</v>
      </c>
      <c r="D944" s="415">
        <v>37.6</v>
      </c>
      <c r="E944" s="415">
        <v>30.4</v>
      </c>
    </row>
    <row r="945" spans="1:5">
      <c r="A945" s="414" t="s">
        <v>289</v>
      </c>
      <c r="B945" s="415">
        <v>11.2</v>
      </c>
      <c r="C945" s="415">
        <v>20.7</v>
      </c>
      <c r="D945" s="415">
        <v>42.8</v>
      </c>
      <c r="E945" s="415">
        <v>34.5</v>
      </c>
    </row>
    <row r="946" spans="1:5">
      <c r="A946" s="414" t="s">
        <v>290</v>
      </c>
      <c r="B946" s="415">
        <v>18.100000000000001</v>
      </c>
      <c r="C946" s="415">
        <v>25.9</v>
      </c>
      <c r="D946" s="415">
        <v>49.3</v>
      </c>
      <c r="E946" s="415">
        <v>42.1</v>
      </c>
    </row>
    <row r="947" spans="1:5">
      <c r="A947" s="414" t="s">
        <v>291</v>
      </c>
      <c r="B947" s="415">
        <v>21</v>
      </c>
      <c r="C947" s="415">
        <v>27.6</v>
      </c>
      <c r="D947" s="415">
        <v>48.8</v>
      </c>
      <c r="E947" s="415">
        <v>43.2</v>
      </c>
    </row>
    <row r="948" spans="1:5">
      <c r="A948" s="414" t="s">
        <v>292</v>
      </c>
      <c r="B948" s="415">
        <v>25</v>
      </c>
      <c r="C948" s="415">
        <v>28.8</v>
      </c>
      <c r="D948" s="415">
        <v>48.9</v>
      </c>
      <c r="E948" s="415">
        <v>43.5</v>
      </c>
    </row>
    <row r="949" spans="1:5">
      <c r="A949" s="414" t="s">
        <v>293</v>
      </c>
      <c r="B949" s="415">
        <v>23.6</v>
      </c>
      <c r="C949" s="415">
        <v>29.6</v>
      </c>
      <c r="D949" s="415">
        <v>47.3</v>
      </c>
      <c r="E949" s="415">
        <v>42.7</v>
      </c>
    </row>
    <row r="950" spans="1:5">
      <c r="A950" s="414" t="s">
        <v>294</v>
      </c>
      <c r="B950" s="415">
        <v>19</v>
      </c>
      <c r="C950" s="415">
        <v>26.5</v>
      </c>
      <c r="D950" s="415">
        <v>45.7</v>
      </c>
      <c r="E950" s="415">
        <v>40.200000000000003</v>
      </c>
    </row>
    <row r="951" spans="1:5">
      <c r="A951" s="414" t="s">
        <v>295</v>
      </c>
      <c r="B951" s="415">
        <v>19.5</v>
      </c>
      <c r="C951" s="415">
        <v>22.9</v>
      </c>
      <c r="D951" s="415">
        <v>42</v>
      </c>
      <c r="E951" s="415">
        <v>35.9</v>
      </c>
    </row>
    <row r="952" spans="1:5">
      <c r="A952" s="414" t="s">
        <v>296</v>
      </c>
      <c r="B952" s="415">
        <v>11.5</v>
      </c>
      <c r="C952" s="415">
        <v>18.5</v>
      </c>
      <c r="D952" s="415">
        <v>37.1</v>
      </c>
      <c r="E952" s="415">
        <v>30.5</v>
      </c>
    </row>
    <row r="953" spans="1:5">
      <c r="A953" s="414" t="s">
        <v>297</v>
      </c>
      <c r="B953" s="415">
        <v>10.1</v>
      </c>
      <c r="C953" s="415">
        <v>15</v>
      </c>
      <c r="D953" s="415">
        <v>39</v>
      </c>
      <c r="E953" s="415">
        <v>24.6</v>
      </c>
    </row>
    <row r="954" spans="1:5">
      <c r="A954" s="505" t="s">
        <v>434</v>
      </c>
      <c r="C954" s="520"/>
    </row>
    <row r="955" spans="1:5">
      <c r="A955" s="460"/>
    </row>
    <row r="957" spans="1:5">
      <c r="A957" s="397" t="s">
        <v>435</v>
      </c>
    </row>
    <row r="958" spans="1:5">
      <c r="A958" s="464" t="s">
        <v>400</v>
      </c>
      <c r="C958" s="520"/>
    </row>
    <row r="959" spans="1:5" ht="51.75">
      <c r="A959" s="479" t="s">
        <v>283</v>
      </c>
      <c r="B959" s="420" t="s">
        <v>426</v>
      </c>
      <c r="C959" s="420" t="s">
        <v>427</v>
      </c>
      <c r="D959" s="481" t="s">
        <v>428</v>
      </c>
      <c r="E959" s="481" t="s">
        <v>429</v>
      </c>
    </row>
    <row r="960" spans="1:5">
      <c r="A960" s="414" t="s">
        <v>286</v>
      </c>
      <c r="B960" s="415">
        <v>3.1</v>
      </c>
      <c r="C960" s="415">
        <v>10.5</v>
      </c>
      <c r="D960" s="415">
        <v>30.4</v>
      </c>
      <c r="E960" s="415">
        <v>21.8</v>
      </c>
    </row>
    <row r="961" spans="1:5">
      <c r="A961" s="414" t="s">
        <v>287</v>
      </c>
      <c r="B961" s="415">
        <v>6.8</v>
      </c>
      <c r="C961" s="415">
        <v>14</v>
      </c>
      <c r="D961" s="415">
        <v>39</v>
      </c>
      <c r="E961" s="415">
        <v>27.6</v>
      </c>
    </row>
    <row r="962" spans="1:5">
      <c r="A962" s="414" t="s">
        <v>288</v>
      </c>
      <c r="B962" s="415">
        <v>9.3000000000000007</v>
      </c>
      <c r="C962" s="415">
        <v>17.899999999999999</v>
      </c>
      <c r="D962" s="415">
        <v>41.7</v>
      </c>
      <c r="E962" s="415">
        <v>31</v>
      </c>
    </row>
    <row r="963" spans="1:5">
      <c r="A963" s="414" t="s">
        <v>289</v>
      </c>
      <c r="B963" s="415">
        <v>13.8</v>
      </c>
      <c r="C963" s="415">
        <v>20.9</v>
      </c>
      <c r="D963" s="415">
        <v>45.2</v>
      </c>
      <c r="E963" s="415">
        <v>34.4</v>
      </c>
    </row>
    <row r="964" spans="1:5">
      <c r="A964" s="414" t="s">
        <v>290</v>
      </c>
      <c r="B964" s="415">
        <v>17</v>
      </c>
      <c r="C964" s="415">
        <v>26.1</v>
      </c>
      <c r="D964" s="415">
        <v>50.2</v>
      </c>
      <c r="E964" s="415">
        <v>41.1</v>
      </c>
    </row>
    <row r="965" spans="1:5">
      <c r="A965" s="414" t="s">
        <v>291</v>
      </c>
      <c r="B965" s="415">
        <v>19.899999999999999</v>
      </c>
      <c r="C965" s="415">
        <v>27.8</v>
      </c>
      <c r="D965" s="415">
        <v>49.7</v>
      </c>
      <c r="E965" s="415">
        <v>42.7</v>
      </c>
    </row>
    <row r="966" spans="1:5">
      <c r="A966" s="414" t="s">
        <v>292</v>
      </c>
      <c r="B966" s="415">
        <v>24.2</v>
      </c>
      <c r="C966" s="415">
        <v>29.4</v>
      </c>
      <c r="D966" s="415">
        <v>49.7</v>
      </c>
      <c r="E966" s="415">
        <v>42.8</v>
      </c>
    </row>
    <row r="967" spans="1:5">
      <c r="A967" s="414" t="s">
        <v>293</v>
      </c>
      <c r="B967" s="415">
        <v>25.4</v>
      </c>
      <c r="C967" s="415">
        <v>30.2</v>
      </c>
      <c r="D967" s="415">
        <v>49.1</v>
      </c>
      <c r="E967" s="415">
        <v>42</v>
      </c>
    </row>
    <row r="968" spans="1:5">
      <c r="A968" s="414" t="s">
        <v>294</v>
      </c>
      <c r="B968" s="415">
        <v>21.2</v>
      </c>
      <c r="C968" s="415">
        <v>27</v>
      </c>
      <c r="D968" s="415">
        <v>47.3</v>
      </c>
      <c r="E968" s="415">
        <v>39.4</v>
      </c>
    </row>
    <row r="969" spans="1:5">
      <c r="A969" s="414" t="s">
        <v>295</v>
      </c>
      <c r="B969" s="415">
        <v>16.3</v>
      </c>
      <c r="C969" s="415">
        <v>23.4</v>
      </c>
      <c r="D969" s="415">
        <v>42.6</v>
      </c>
      <c r="E969" s="415">
        <v>36</v>
      </c>
    </row>
    <row r="970" spans="1:5">
      <c r="A970" s="414" t="s">
        <v>296</v>
      </c>
      <c r="B970" s="415">
        <v>12.7</v>
      </c>
      <c r="C970" s="415">
        <v>19.5</v>
      </c>
      <c r="D970" s="415">
        <v>38.700000000000003</v>
      </c>
      <c r="E970" s="415">
        <v>30.6</v>
      </c>
    </row>
    <row r="971" spans="1:5">
      <c r="A971" s="414" t="s">
        <v>297</v>
      </c>
      <c r="B971" s="415">
        <v>8</v>
      </c>
      <c r="C971" s="415">
        <v>16</v>
      </c>
      <c r="D971" s="415">
        <v>32.799999999999997</v>
      </c>
      <c r="E971" s="415">
        <v>25</v>
      </c>
    </row>
    <row r="972" spans="1:5">
      <c r="A972" s="505" t="s">
        <v>406</v>
      </c>
      <c r="C972" s="520"/>
    </row>
    <row r="974" spans="1:5">
      <c r="A974" s="397" t="s">
        <v>436</v>
      </c>
    </row>
    <row r="975" spans="1:5">
      <c r="A975" s="535" t="s">
        <v>437</v>
      </c>
      <c r="C975" s="520"/>
    </row>
    <row r="976" spans="1:5" ht="51.75">
      <c r="A976" s="479" t="s">
        <v>283</v>
      </c>
      <c r="B976" s="481" t="s">
        <v>426</v>
      </c>
      <c r="C976" s="481" t="s">
        <v>427</v>
      </c>
      <c r="D976" s="481" t="s">
        <v>428</v>
      </c>
      <c r="E976" s="481" t="s">
        <v>429</v>
      </c>
    </row>
    <row r="977" spans="1:5">
      <c r="A977" s="414" t="s">
        <v>286</v>
      </c>
      <c r="B977" s="415">
        <v>12</v>
      </c>
      <c r="C977" s="457">
        <v>15.4</v>
      </c>
      <c r="D977" s="415">
        <v>25.6</v>
      </c>
      <c r="E977" s="415">
        <v>20.399999999999999</v>
      </c>
    </row>
    <row r="978" spans="1:5">
      <c r="A978" s="414" t="s">
        <v>287</v>
      </c>
      <c r="B978" s="415">
        <v>13.6</v>
      </c>
      <c r="C978" s="457">
        <v>17.5</v>
      </c>
      <c r="D978" s="415">
        <v>32.6</v>
      </c>
      <c r="E978" s="415">
        <v>23.4</v>
      </c>
    </row>
    <row r="979" spans="1:5">
      <c r="A979" s="414" t="s">
        <v>288</v>
      </c>
      <c r="B979" s="415">
        <v>15.1</v>
      </c>
      <c r="C979" s="457">
        <v>19.600000000000001</v>
      </c>
      <c r="D979" s="415">
        <v>36.200000000000003</v>
      </c>
      <c r="E979" s="415">
        <v>26.1</v>
      </c>
    </row>
    <row r="980" spans="1:5">
      <c r="A980" s="414" t="s">
        <v>289</v>
      </c>
      <c r="B980" s="415">
        <v>17.3</v>
      </c>
      <c r="C980" s="457">
        <v>22.7</v>
      </c>
      <c r="D980" s="415">
        <v>42.9</v>
      </c>
      <c r="E980" s="415">
        <v>30.1</v>
      </c>
    </row>
    <row r="981" spans="1:5">
      <c r="A981" s="414" t="s">
        <v>290</v>
      </c>
      <c r="B981" s="415">
        <v>24.6</v>
      </c>
      <c r="C981" s="457">
        <v>27.1</v>
      </c>
      <c r="D981" s="415">
        <v>44.9</v>
      </c>
      <c r="E981" s="415">
        <v>35.5</v>
      </c>
    </row>
    <row r="982" spans="1:5">
      <c r="A982" s="414" t="s">
        <v>291</v>
      </c>
      <c r="B982" s="415">
        <v>27.2</v>
      </c>
      <c r="C982" s="457">
        <v>29.7</v>
      </c>
      <c r="D982" s="415">
        <v>44.4</v>
      </c>
      <c r="E982" s="415">
        <v>37.9</v>
      </c>
    </row>
    <row r="983" spans="1:5">
      <c r="A983" s="414" t="s">
        <v>292</v>
      </c>
      <c r="B983" s="415">
        <v>28.9</v>
      </c>
      <c r="C983" s="457">
        <v>31.3</v>
      </c>
      <c r="D983" s="415">
        <v>42.9</v>
      </c>
      <c r="E983" s="415">
        <v>37.6</v>
      </c>
    </row>
    <row r="984" spans="1:5">
      <c r="A984" s="414" t="s">
        <v>293</v>
      </c>
      <c r="B984" s="415">
        <v>28.8</v>
      </c>
      <c r="C984" s="457">
        <v>31.5</v>
      </c>
      <c r="D984" s="415">
        <v>44.3</v>
      </c>
      <c r="E984" s="415">
        <v>38.299999999999997</v>
      </c>
    </row>
    <row r="985" spans="1:5">
      <c r="A985" s="414" t="s">
        <v>294</v>
      </c>
      <c r="B985" s="415">
        <v>26.6</v>
      </c>
      <c r="C985" s="457">
        <v>30.4</v>
      </c>
      <c r="D985" s="415">
        <v>39.700000000000003</v>
      </c>
      <c r="E985" s="415">
        <v>36.700000000000003</v>
      </c>
    </row>
    <row r="986" spans="1:5">
      <c r="A986" s="414" t="s">
        <v>295</v>
      </c>
      <c r="B986" s="415">
        <v>25.3</v>
      </c>
      <c r="C986" s="457">
        <v>27.5</v>
      </c>
      <c r="D986" s="415">
        <v>36.299999999999997</v>
      </c>
      <c r="E986" s="415">
        <v>33.9</v>
      </c>
    </row>
    <row r="987" spans="1:5">
      <c r="A987" s="414" t="s">
        <v>296</v>
      </c>
      <c r="B987" s="415">
        <v>20.7</v>
      </c>
      <c r="C987" s="457">
        <v>24.9</v>
      </c>
      <c r="D987" s="415">
        <v>38.299999999999997</v>
      </c>
      <c r="E987" s="415">
        <v>30</v>
      </c>
    </row>
    <row r="988" spans="1:5">
      <c r="A988" s="414" t="s">
        <v>297</v>
      </c>
      <c r="B988" s="415">
        <v>17</v>
      </c>
      <c r="C988" s="457">
        <v>20.3</v>
      </c>
      <c r="D988" s="415">
        <v>28.6</v>
      </c>
      <c r="E988" s="415">
        <v>24.1</v>
      </c>
    </row>
    <row r="991" spans="1:5">
      <c r="A991" s="397" t="s">
        <v>438</v>
      </c>
    </row>
    <row r="992" spans="1:5">
      <c r="A992" s="536" t="s">
        <v>439</v>
      </c>
    </row>
    <row r="993" spans="1:6" ht="26.25">
      <c r="A993" s="537" t="s">
        <v>283</v>
      </c>
      <c r="B993" s="420" t="s">
        <v>22</v>
      </c>
      <c r="C993" s="420" t="s">
        <v>23</v>
      </c>
      <c r="D993" s="420" t="s">
        <v>6</v>
      </c>
      <c r="E993" s="420" t="s">
        <v>409</v>
      </c>
    </row>
    <row r="994" spans="1:6">
      <c r="A994" s="414" t="s">
        <v>286</v>
      </c>
      <c r="B994" s="415">
        <v>7.9</v>
      </c>
      <c r="C994" s="457">
        <v>20</v>
      </c>
      <c r="D994" s="415">
        <v>14.5</v>
      </c>
      <c r="E994" s="415">
        <v>33.4</v>
      </c>
    </row>
    <row r="995" spans="1:6">
      <c r="A995" s="414" t="s">
        <v>287</v>
      </c>
      <c r="B995" s="415">
        <v>0.2</v>
      </c>
      <c r="C995" s="457">
        <v>0</v>
      </c>
      <c r="D995" s="415">
        <v>0</v>
      </c>
      <c r="E995" s="415">
        <v>0</v>
      </c>
    </row>
    <row r="996" spans="1:6">
      <c r="A996" s="414" t="s">
        <v>288</v>
      </c>
      <c r="B996" s="415">
        <v>30.7</v>
      </c>
      <c r="C996" s="457">
        <v>18.899999999999999</v>
      </c>
      <c r="D996" s="415">
        <v>10</v>
      </c>
      <c r="E996" s="415">
        <v>4.7</v>
      </c>
    </row>
    <row r="997" spans="1:6">
      <c r="A997" s="414" t="s">
        <v>430</v>
      </c>
      <c r="B997" s="415">
        <v>5.8</v>
      </c>
      <c r="C997" s="457">
        <v>13.5</v>
      </c>
      <c r="D997" s="415">
        <v>19.399999999999999</v>
      </c>
      <c r="E997" s="415">
        <v>6</v>
      </c>
    </row>
    <row r="998" spans="1:6">
      <c r="A998" s="414" t="s">
        <v>292</v>
      </c>
      <c r="B998" s="415">
        <v>0</v>
      </c>
      <c r="C998" s="457">
        <v>0</v>
      </c>
      <c r="D998" s="532" t="s">
        <v>440</v>
      </c>
      <c r="E998" s="415">
        <v>0</v>
      </c>
    </row>
    <row r="999" spans="1:6">
      <c r="A999" s="414" t="s">
        <v>294</v>
      </c>
      <c r="B999" s="415">
        <v>0</v>
      </c>
      <c r="C999" s="457">
        <v>0.6</v>
      </c>
      <c r="D999" s="415">
        <v>0</v>
      </c>
      <c r="E999" s="415">
        <v>0</v>
      </c>
    </row>
    <row r="1000" spans="1:6">
      <c r="A1000" s="414" t="s">
        <v>297</v>
      </c>
      <c r="B1000" s="415">
        <v>71.5</v>
      </c>
      <c r="C1000" s="457">
        <v>33.4</v>
      </c>
      <c r="D1000" s="415">
        <v>10.9</v>
      </c>
      <c r="E1000" s="415">
        <v>25.8</v>
      </c>
    </row>
    <row r="1001" spans="1:6">
      <c r="A1001" s="505" t="s">
        <v>406</v>
      </c>
    </row>
    <row r="1003" spans="1:6">
      <c r="A1003" s="397" t="s">
        <v>441</v>
      </c>
    </row>
    <row r="1004" spans="1:6">
      <c r="A1004" s="536" t="s">
        <v>442</v>
      </c>
      <c r="B1004" s="538"/>
      <c r="C1004" s="538"/>
      <c r="D1004" s="538"/>
      <c r="E1004" s="538"/>
    </row>
    <row r="1005" spans="1:6">
      <c r="A1005" s="401" t="s">
        <v>283</v>
      </c>
      <c r="B1005" s="521" t="s">
        <v>4</v>
      </c>
      <c r="C1005" s="521"/>
      <c r="D1005" s="521" t="s">
        <v>5</v>
      </c>
      <c r="E1005" s="521"/>
      <c r="F1005" s="539"/>
    </row>
    <row r="1006" spans="1:6" ht="51.75">
      <c r="A1006" s="540"/>
      <c r="B1006" s="420" t="s">
        <v>443</v>
      </c>
      <c r="C1006" s="401" t="s">
        <v>444</v>
      </c>
      <c r="D1006" s="420" t="s">
        <v>443</v>
      </c>
      <c r="E1006" s="401" t="s">
        <v>444</v>
      </c>
      <c r="F1006" s="539"/>
    </row>
    <row r="1007" spans="1:6">
      <c r="A1007" s="414" t="s">
        <v>286</v>
      </c>
      <c r="B1007" s="415">
        <v>15</v>
      </c>
      <c r="C1007" s="457">
        <v>39.299999999999997</v>
      </c>
      <c r="D1007" s="415">
        <v>32</v>
      </c>
      <c r="E1007" s="415">
        <v>140.19999999999999</v>
      </c>
    </row>
    <row r="1008" spans="1:6">
      <c r="A1008" s="414" t="s">
        <v>287</v>
      </c>
      <c r="B1008" s="415">
        <v>0.6</v>
      </c>
      <c r="C1008" s="457">
        <v>0.6</v>
      </c>
      <c r="D1008" s="415">
        <v>0</v>
      </c>
      <c r="E1008" s="415">
        <v>0</v>
      </c>
    </row>
    <row r="1009" spans="1:6">
      <c r="A1009" s="414" t="s">
        <v>288</v>
      </c>
      <c r="B1009" s="415">
        <v>36.4</v>
      </c>
      <c r="C1009" s="457">
        <v>153.6</v>
      </c>
      <c r="D1009" s="415">
        <v>51</v>
      </c>
      <c r="E1009" s="415">
        <v>132.4</v>
      </c>
    </row>
    <row r="1010" spans="1:6">
      <c r="A1010" s="414" t="s">
        <v>289</v>
      </c>
      <c r="B1010" s="415">
        <v>6.8</v>
      </c>
      <c r="C1010" s="457">
        <v>29</v>
      </c>
      <c r="D1010" s="415">
        <v>20.399999999999999</v>
      </c>
      <c r="E1010" s="415">
        <v>94.4</v>
      </c>
    </row>
    <row r="1011" spans="1:6">
      <c r="A1011" s="414" t="s">
        <v>290</v>
      </c>
      <c r="B1011" s="415">
        <v>0</v>
      </c>
      <c r="C1011" s="457">
        <v>0</v>
      </c>
      <c r="D1011" s="415">
        <v>0</v>
      </c>
      <c r="E1011" s="415">
        <v>0</v>
      </c>
    </row>
    <row r="1012" spans="1:6">
      <c r="A1012" s="414" t="s">
        <v>291</v>
      </c>
      <c r="B1012" s="415">
        <v>0</v>
      </c>
      <c r="C1012" s="457">
        <v>0</v>
      </c>
      <c r="D1012" s="415">
        <v>0</v>
      </c>
      <c r="E1012" s="415">
        <v>0</v>
      </c>
    </row>
    <row r="1013" spans="1:6">
      <c r="A1013" s="414" t="s">
        <v>292</v>
      </c>
      <c r="B1013" s="415">
        <v>0</v>
      </c>
      <c r="C1013" s="457">
        <v>0</v>
      </c>
      <c r="D1013" s="415">
        <v>0</v>
      </c>
      <c r="E1013" s="415">
        <v>0</v>
      </c>
    </row>
    <row r="1014" spans="1:6">
      <c r="A1014" s="414" t="s">
        <v>293</v>
      </c>
      <c r="B1014" s="415">
        <v>0</v>
      </c>
      <c r="C1014" s="457">
        <v>0</v>
      </c>
      <c r="D1014" s="415">
        <v>0</v>
      </c>
      <c r="E1014" s="415">
        <v>0</v>
      </c>
    </row>
    <row r="1015" spans="1:6">
      <c r="A1015" s="414" t="s">
        <v>294</v>
      </c>
      <c r="B1015" s="415">
        <v>0</v>
      </c>
      <c r="C1015" s="457">
        <v>0</v>
      </c>
      <c r="D1015" s="415">
        <v>0</v>
      </c>
      <c r="E1015" s="415">
        <v>4.4000000000000004</v>
      </c>
    </row>
    <row r="1016" spans="1:6">
      <c r="A1016" s="414" t="s">
        <v>295</v>
      </c>
      <c r="B1016" s="415">
        <v>0</v>
      </c>
      <c r="C1016" s="457">
        <v>0</v>
      </c>
      <c r="D1016" s="415">
        <v>0</v>
      </c>
      <c r="E1016" s="415">
        <v>0</v>
      </c>
    </row>
    <row r="1017" spans="1:6">
      <c r="A1017" s="414" t="s">
        <v>296</v>
      </c>
      <c r="B1017" s="415">
        <v>0</v>
      </c>
      <c r="C1017" s="457">
        <v>0</v>
      </c>
      <c r="D1017" s="415">
        <v>0</v>
      </c>
      <c r="E1017" s="415">
        <v>0</v>
      </c>
    </row>
    <row r="1018" spans="1:6">
      <c r="A1018" s="414" t="s">
        <v>297</v>
      </c>
      <c r="B1018" s="415">
        <v>73</v>
      </c>
      <c r="C1018" s="457">
        <v>357.4</v>
      </c>
      <c r="D1018" s="415">
        <v>53.2</v>
      </c>
      <c r="E1018" s="415">
        <v>233.7</v>
      </c>
    </row>
    <row r="1019" spans="1:6">
      <c r="A1019" s="505" t="s">
        <v>406</v>
      </c>
      <c r="B1019" s="538"/>
      <c r="C1019" s="538"/>
      <c r="D1019" s="538"/>
      <c r="E1019" s="538"/>
    </row>
    <row r="1021" spans="1:6">
      <c r="A1021" s="397" t="s">
        <v>445</v>
      </c>
    </row>
    <row r="1022" spans="1:6">
      <c r="A1022" s="536" t="s">
        <v>446</v>
      </c>
    </row>
    <row r="1023" spans="1:6">
      <c r="A1023" s="401" t="s">
        <v>283</v>
      </c>
      <c r="B1023" s="521" t="s">
        <v>6</v>
      </c>
      <c r="C1023" s="521"/>
      <c r="D1023" s="521" t="s">
        <v>447</v>
      </c>
      <c r="E1023" s="521"/>
      <c r="F1023" s="539"/>
    </row>
    <row r="1024" spans="1:6" ht="51.75">
      <c r="A1024" s="539"/>
      <c r="B1024" s="541" t="s">
        <v>443</v>
      </c>
      <c r="C1024" s="401" t="s">
        <v>444</v>
      </c>
      <c r="D1024" s="420" t="s">
        <v>443</v>
      </c>
      <c r="E1024" s="401" t="s">
        <v>444</v>
      </c>
      <c r="F1024" s="539"/>
    </row>
    <row r="1025" spans="1:5">
      <c r="A1025" s="414" t="s">
        <v>286</v>
      </c>
      <c r="B1025" s="415">
        <v>44.2</v>
      </c>
      <c r="C1025" s="457">
        <v>115.6</v>
      </c>
      <c r="D1025" s="415">
        <v>35.799999999999997</v>
      </c>
      <c r="E1025" s="457">
        <v>66.8</v>
      </c>
    </row>
    <row r="1026" spans="1:5">
      <c r="A1026" s="414" t="s">
        <v>287</v>
      </c>
      <c r="B1026" s="415">
        <v>0.2</v>
      </c>
      <c r="C1026" s="457">
        <v>0.2</v>
      </c>
      <c r="D1026" s="415">
        <v>0</v>
      </c>
      <c r="E1026" s="457">
        <v>0</v>
      </c>
    </row>
    <row r="1027" spans="1:5">
      <c r="A1027" s="414" t="s">
        <v>288</v>
      </c>
      <c r="B1027" s="415">
        <v>25.8</v>
      </c>
      <c r="C1027" s="457">
        <v>79.8</v>
      </c>
      <c r="D1027" s="415">
        <v>4.4000000000000004</v>
      </c>
      <c r="E1027" s="457">
        <v>9.4</v>
      </c>
    </row>
    <row r="1028" spans="1:5">
      <c r="A1028" s="414" t="s">
        <v>289</v>
      </c>
      <c r="B1028" s="415">
        <v>51.8</v>
      </c>
      <c r="C1028" s="457">
        <v>155.19999999999999</v>
      </c>
      <c r="D1028" s="415">
        <v>7.2</v>
      </c>
      <c r="E1028" s="457">
        <v>12</v>
      </c>
    </row>
    <row r="1029" spans="1:5">
      <c r="A1029" s="414" t="s">
        <v>290</v>
      </c>
      <c r="B1029" s="415">
        <v>0</v>
      </c>
      <c r="C1029" s="457">
        <v>0</v>
      </c>
      <c r="D1029" s="415">
        <v>0</v>
      </c>
      <c r="E1029" s="457">
        <v>0</v>
      </c>
    </row>
    <row r="1030" spans="1:5">
      <c r="A1030" s="414" t="s">
        <v>291</v>
      </c>
      <c r="B1030" s="415">
        <v>0</v>
      </c>
      <c r="C1030" s="457">
        <v>0</v>
      </c>
      <c r="D1030" s="415">
        <v>0</v>
      </c>
      <c r="E1030" s="457">
        <v>0</v>
      </c>
    </row>
    <row r="1031" spans="1:5">
      <c r="A1031" s="414" t="s">
        <v>292</v>
      </c>
      <c r="B1031" s="415">
        <v>0.2</v>
      </c>
      <c r="C1031" s="457">
        <v>0.2</v>
      </c>
      <c r="D1031" s="415">
        <v>0</v>
      </c>
      <c r="E1031" s="457">
        <v>0</v>
      </c>
    </row>
    <row r="1032" spans="1:5">
      <c r="A1032" s="414" t="s">
        <v>293</v>
      </c>
      <c r="B1032" s="415">
        <v>0</v>
      </c>
      <c r="C1032" s="457">
        <v>0</v>
      </c>
      <c r="D1032" s="415">
        <v>0</v>
      </c>
      <c r="E1032" s="457">
        <v>0</v>
      </c>
    </row>
    <row r="1033" spans="1:5">
      <c r="A1033" s="414" t="s">
        <v>294</v>
      </c>
      <c r="B1033" s="415">
        <v>0</v>
      </c>
      <c r="C1033" s="457">
        <v>0</v>
      </c>
      <c r="D1033" s="415">
        <v>0</v>
      </c>
      <c r="E1033" s="457">
        <v>0</v>
      </c>
    </row>
    <row r="1034" spans="1:5">
      <c r="A1034" s="414" t="s">
        <v>295</v>
      </c>
      <c r="B1034" s="415">
        <v>0</v>
      </c>
      <c r="C1034" s="457">
        <v>0</v>
      </c>
      <c r="D1034" s="415">
        <v>0</v>
      </c>
      <c r="E1034" s="457">
        <v>0</v>
      </c>
    </row>
    <row r="1035" spans="1:5">
      <c r="A1035" s="414" t="s">
        <v>296</v>
      </c>
      <c r="B1035" s="415">
        <v>0</v>
      </c>
      <c r="C1035" s="457">
        <v>0</v>
      </c>
      <c r="D1035" s="415">
        <v>0</v>
      </c>
      <c r="E1035" s="457">
        <v>0</v>
      </c>
    </row>
    <row r="1036" spans="1:5">
      <c r="A1036" s="414" t="s">
        <v>297</v>
      </c>
      <c r="B1036" s="415">
        <v>19.600000000000001</v>
      </c>
      <c r="C1036" s="457">
        <v>87.4</v>
      </c>
      <c r="D1036" s="415">
        <v>19.399999999999999</v>
      </c>
      <c r="E1036" s="457">
        <v>51.6</v>
      </c>
    </row>
    <row r="1037" spans="1:5">
      <c r="A1037" s="505" t="s">
        <v>406</v>
      </c>
    </row>
  </sheetData>
  <mergeCells count="267">
    <mergeCell ref="B1023:C1023"/>
    <mergeCell ref="D1023:E1023"/>
    <mergeCell ref="A780:D780"/>
    <mergeCell ref="A781:D781"/>
    <mergeCell ref="A798:D798"/>
    <mergeCell ref="A799:D799"/>
    <mergeCell ref="B1005:C1005"/>
    <mergeCell ref="D1005:E1005"/>
    <mergeCell ref="C744:D744"/>
    <mergeCell ref="E744:F744"/>
    <mergeCell ref="G744:H744"/>
    <mergeCell ref="A766:A767"/>
    <mergeCell ref="B766:B767"/>
    <mergeCell ref="D766:D767"/>
    <mergeCell ref="E766:E767"/>
    <mergeCell ref="C742:D742"/>
    <mergeCell ref="E742:F742"/>
    <mergeCell ref="G742:H742"/>
    <mergeCell ref="C743:D743"/>
    <mergeCell ref="E743:F743"/>
    <mergeCell ref="G743:H743"/>
    <mergeCell ref="C740:D740"/>
    <mergeCell ref="E740:F740"/>
    <mergeCell ref="G740:H740"/>
    <mergeCell ref="C741:D741"/>
    <mergeCell ref="E741:F741"/>
    <mergeCell ref="G741:H741"/>
    <mergeCell ref="C738:D738"/>
    <mergeCell ref="E738:F738"/>
    <mergeCell ref="G738:H738"/>
    <mergeCell ref="C739:D739"/>
    <mergeCell ref="E739:F739"/>
    <mergeCell ref="G739:H739"/>
    <mergeCell ref="C736:D736"/>
    <mergeCell ref="E736:F736"/>
    <mergeCell ref="G736:H736"/>
    <mergeCell ref="C737:D737"/>
    <mergeCell ref="E737:F737"/>
    <mergeCell ref="G737:H737"/>
    <mergeCell ref="C710:D710"/>
    <mergeCell ref="E710:F710"/>
    <mergeCell ref="G710:H710"/>
    <mergeCell ref="B735:C735"/>
    <mergeCell ref="D735:E735"/>
    <mergeCell ref="F735:G735"/>
    <mergeCell ref="C708:D708"/>
    <mergeCell ref="E708:F708"/>
    <mergeCell ref="G708:H708"/>
    <mergeCell ref="C709:D709"/>
    <mergeCell ref="E709:F709"/>
    <mergeCell ref="G709:H709"/>
    <mergeCell ref="C706:D706"/>
    <mergeCell ref="E706:F706"/>
    <mergeCell ref="G706:H706"/>
    <mergeCell ref="C707:D707"/>
    <mergeCell ref="E707:F707"/>
    <mergeCell ref="G707:H707"/>
    <mergeCell ref="C704:D704"/>
    <mergeCell ref="E704:F704"/>
    <mergeCell ref="G704:H704"/>
    <mergeCell ref="C705:D705"/>
    <mergeCell ref="E705:F705"/>
    <mergeCell ref="G705:H705"/>
    <mergeCell ref="C702:D702"/>
    <mergeCell ref="E702:F702"/>
    <mergeCell ref="G702:H702"/>
    <mergeCell ref="C703:D703"/>
    <mergeCell ref="E703:F703"/>
    <mergeCell ref="G703:H703"/>
    <mergeCell ref="D695:E695"/>
    <mergeCell ref="D696:E696"/>
    <mergeCell ref="B700:C700"/>
    <mergeCell ref="D700:E700"/>
    <mergeCell ref="F700:G700"/>
    <mergeCell ref="C701:D701"/>
    <mergeCell ref="E701:F701"/>
    <mergeCell ref="G701:H701"/>
    <mergeCell ref="D689:E689"/>
    <mergeCell ref="D690:E690"/>
    <mergeCell ref="D691:E691"/>
    <mergeCell ref="D692:E692"/>
    <mergeCell ref="D693:E693"/>
    <mergeCell ref="D694:E694"/>
    <mergeCell ref="A649:E649"/>
    <mergeCell ref="A650:E650"/>
    <mergeCell ref="A653:E653"/>
    <mergeCell ref="A663:E663"/>
    <mergeCell ref="A664:E664"/>
    <mergeCell ref="D688:E688"/>
    <mergeCell ref="B645:B646"/>
    <mergeCell ref="C645:C646"/>
    <mergeCell ref="D645:D646"/>
    <mergeCell ref="E645:E646"/>
    <mergeCell ref="B647:B648"/>
    <mergeCell ref="C647:C648"/>
    <mergeCell ref="D647:D648"/>
    <mergeCell ref="E647:E648"/>
    <mergeCell ref="B641:B642"/>
    <mergeCell ref="C641:C642"/>
    <mergeCell ref="D641:D642"/>
    <mergeCell ref="E641:E642"/>
    <mergeCell ref="B643:B644"/>
    <mergeCell ref="C643:C644"/>
    <mergeCell ref="D643:D644"/>
    <mergeCell ref="E643:E644"/>
    <mergeCell ref="A626:E626"/>
    <mergeCell ref="A627:E627"/>
    <mergeCell ref="A630:E630"/>
    <mergeCell ref="A635:E635"/>
    <mergeCell ref="A636:E636"/>
    <mergeCell ref="A639:A640"/>
    <mergeCell ref="B639:C639"/>
    <mergeCell ref="A602:E602"/>
    <mergeCell ref="A603:E603"/>
    <mergeCell ref="A606:E606"/>
    <mergeCell ref="A616:E616"/>
    <mergeCell ref="A617:E617"/>
    <mergeCell ref="A620:E620"/>
    <mergeCell ref="A576:B576"/>
    <mergeCell ref="A577:E577"/>
    <mergeCell ref="A581:E581"/>
    <mergeCell ref="A588:E588"/>
    <mergeCell ref="A589:E589"/>
    <mergeCell ref="A592:E592"/>
    <mergeCell ref="B563:B564"/>
    <mergeCell ref="C563:C564"/>
    <mergeCell ref="D563:D564"/>
    <mergeCell ref="E563:E564"/>
    <mergeCell ref="A565:E565"/>
    <mergeCell ref="A566:E566"/>
    <mergeCell ref="B559:B560"/>
    <mergeCell ref="C559:C560"/>
    <mergeCell ref="D559:D560"/>
    <mergeCell ref="E559:E560"/>
    <mergeCell ref="B561:B562"/>
    <mergeCell ref="C561:C562"/>
    <mergeCell ref="D561:D562"/>
    <mergeCell ref="E561:E562"/>
    <mergeCell ref="A546:E546"/>
    <mergeCell ref="A551:E551"/>
    <mergeCell ref="A552:E552"/>
    <mergeCell ref="A555:A556"/>
    <mergeCell ref="B555:C555"/>
    <mergeCell ref="B557:B558"/>
    <mergeCell ref="C557:C558"/>
    <mergeCell ref="D557:D558"/>
    <mergeCell ref="E557:E558"/>
    <mergeCell ref="A522:E522"/>
    <mergeCell ref="A532:E532"/>
    <mergeCell ref="A533:E533"/>
    <mergeCell ref="A536:E536"/>
    <mergeCell ref="A542:E542"/>
    <mergeCell ref="A543:E543"/>
    <mergeCell ref="A497:E497"/>
    <mergeCell ref="A504:E504"/>
    <mergeCell ref="A505:E505"/>
    <mergeCell ref="A508:E508"/>
    <mergeCell ref="A518:E518"/>
    <mergeCell ref="A519:E519"/>
    <mergeCell ref="A471:E471"/>
    <mergeCell ref="A472:E472"/>
    <mergeCell ref="A481:E481"/>
    <mergeCell ref="A482:E482"/>
    <mergeCell ref="A492:B492"/>
    <mergeCell ref="A493:E493"/>
    <mergeCell ref="A443:E443"/>
    <mergeCell ref="A455:E455"/>
    <mergeCell ref="A456:E456"/>
    <mergeCell ref="A457:E457"/>
    <mergeCell ref="A458:E458"/>
    <mergeCell ref="A470:E470"/>
    <mergeCell ref="A427:E427"/>
    <mergeCell ref="A428:E428"/>
    <mergeCell ref="A431:E431"/>
    <mergeCell ref="A440:E440"/>
    <mergeCell ref="A441:E441"/>
    <mergeCell ref="A442:E442"/>
    <mergeCell ref="A398:E398"/>
    <mergeCell ref="A399:E399"/>
    <mergeCell ref="A406:B406"/>
    <mergeCell ref="A408:B408"/>
    <mergeCell ref="A417:E417"/>
    <mergeCell ref="A418:E418"/>
    <mergeCell ref="A373:E373"/>
    <mergeCell ref="A380:B380"/>
    <mergeCell ref="A381:B381"/>
    <mergeCell ref="A388:E388"/>
    <mergeCell ref="A389:E389"/>
    <mergeCell ref="A392:E392"/>
    <mergeCell ref="A345:B345"/>
    <mergeCell ref="A352:E352"/>
    <mergeCell ref="A353:E353"/>
    <mergeCell ref="A361:B361"/>
    <mergeCell ref="A363:B363"/>
    <mergeCell ref="A372:E372"/>
    <mergeCell ref="A325:B325"/>
    <mergeCell ref="A327:B327"/>
    <mergeCell ref="A336:E336"/>
    <mergeCell ref="A337:E337"/>
    <mergeCell ref="A340:E340"/>
    <mergeCell ref="A344:B344"/>
    <mergeCell ref="A299:E299"/>
    <mergeCell ref="A306:B306"/>
    <mergeCell ref="A308:B308"/>
    <mergeCell ref="A317:E317"/>
    <mergeCell ref="A318:E318"/>
    <mergeCell ref="A321:E321"/>
    <mergeCell ref="A279:E279"/>
    <mergeCell ref="A280:E280"/>
    <mergeCell ref="A283:E283"/>
    <mergeCell ref="A287:B287"/>
    <mergeCell ref="A289:B289"/>
    <mergeCell ref="A298:E298"/>
    <mergeCell ref="A243:E243"/>
    <mergeCell ref="A252:E252"/>
    <mergeCell ref="A253:E253"/>
    <mergeCell ref="A269:E269"/>
    <mergeCell ref="A270:E270"/>
    <mergeCell ref="A278:E278"/>
    <mergeCell ref="A201:E201"/>
    <mergeCell ref="A216:E216"/>
    <mergeCell ref="A217:E217"/>
    <mergeCell ref="A225:E225"/>
    <mergeCell ref="A226:E226"/>
    <mergeCell ref="A242:E242"/>
    <mergeCell ref="A173:E173"/>
    <mergeCell ref="A174:E174"/>
    <mergeCell ref="A190:E190"/>
    <mergeCell ref="A191:E191"/>
    <mergeCell ref="A199:E199"/>
    <mergeCell ref="A200:E200"/>
    <mergeCell ref="A137:E137"/>
    <mergeCell ref="A138:E138"/>
    <mergeCell ref="A146:E146"/>
    <mergeCell ref="A147:E147"/>
    <mergeCell ref="A163:E163"/>
    <mergeCell ref="A164:E164"/>
    <mergeCell ref="A102:E102"/>
    <mergeCell ref="A103:E103"/>
    <mergeCell ref="A105:C105"/>
    <mergeCell ref="A119:C119"/>
    <mergeCell ref="A120:C120"/>
    <mergeCell ref="A121:C121"/>
    <mergeCell ref="A78:E78"/>
    <mergeCell ref="A79:E79"/>
    <mergeCell ref="A87:D87"/>
    <mergeCell ref="A88:D88"/>
    <mergeCell ref="A91:E91"/>
    <mergeCell ref="A101:E101"/>
    <mergeCell ref="A38:E38"/>
    <mergeCell ref="A47:E47"/>
    <mergeCell ref="A48:E48"/>
    <mergeCell ref="A64:E64"/>
    <mergeCell ref="A65:E65"/>
    <mergeCell ref="A69:E69"/>
    <mergeCell ref="A23:E23"/>
    <mergeCell ref="A24:E24"/>
    <mergeCell ref="A25:E25"/>
    <mergeCell ref="A28:E28"/>
    <mergeCell ref="A34:E34"/>
    <mergeCell ref="A35:E35"/>
    <mergeCell ref="A2:H2"/>
    <mergeCell ref="A11:H11"/>
    <mergeCell ref="A12:H12"/>
    <mergeCell ref="A13:H13"/>
    <mergeCell ref="A16:E16"/>
    <mergeCell ref="A22:E22"/>
  </mergeCells>
  <hyperlinks>
    <hyperlink ref="A13" r:id="rId1" display="../../../../../../../../../ar/Pages/Disclaimer.aspx"/>
    <hyperlink ref="A25" r:id="rId2" display="../../../../../../../../../ar/Pages/Disclaimer.aspx"/>
    <hyperlink ref="A35" r:id="rId3" display="../../../../../../../../../ar/Pages/Disclaimer.aspx"/>
    <hyperlink ref="A48" r:id="rId4" display="../../../../../../../../../ar/Pages/Disclaimer.aspx"/>
    <hyperlink ref="A66" r:id="rId5" display="../../../../../../../../../ar/Pages/Disclaimer.aspx"/>
    <hyperlink ref="A79" r:id="rId6" display="../../../../../../../../../ar/Pages/Disclaimer.aspx"/>
    <hyperlink ref="A88" r:id="rId7" display="../../../../../../../../../ar/Pages/Disclaimer.aspx"/>
    <hyperlink ref="A103" r:id="rId8" display="../../../../../../../../../ar/Pages/Disclaimer.aspx"/>
    <hyperlink ref="A121" r:id="rId9" display="../../../../../../../../../ar/pages/Disclaimer.aspx"/>
    <hyperlink ref="A138" r:id="rId10" display="../../../../../../../../../ar/Pages/Disclaimer.aspx"/>
    <hyperlink ref="A147" r:id="rId11" display="../../../../../../../../../ar/Pages/Disclaimer.aspx"/>
    <hyperlink ref="A164" r:id="rId12" display="../../../../../../../../../ar/Pages/Disclaimer.aspx"/>
    <hyperlink ref="A174" r:id="rId13" display="../../../../../../../../../ar/Pages/Disclaimer.aspx"/>
    <hyperlink ref="A191" r:id="rId14" display="../../../../../../../../../ar/Pages/Disclaimer.aspx"/>
    <hyperlink ref="A201" r:id="rId15" display="../../../../../../../../../ar/Pages/Disclaimer.aspx"/>
    <hyperlink ref="A217" r:id="rId16" display="../../../../../../../../../ar/Pages/Disclaimer.aspx"/>
    <hyperlink ref="A226" r:id="rId17" display="../../../../../../../../../ar/Pages/Disclaimer.aspx"/>
    <hyperlink ref="A243" r:id="rId18" display="../../../../../../../../../ar/Pages/Disclaimer.aspx"/>
    <hyperlink ref="A253" r:id="rId19" display="../../../../../../../../../ar/Pages/Disclaimer.aspx"/>
    <hyperlink ref="A270" r:id="rId20" display="../../../../../../../../../ar/Pages/Disclaimer.aspx"/>
    <hyperlink ref="A280" r:id="rId21" display="../../../../../../../../../ar/Pages/Disclaimer.aspx"/>
    <hyperlink ref="A299" r:id="rId22" display="../../../../../../../../../ar/Pages/Disclaimer.aspx"/>
    <hyperlink ref="A318" r:id="rId23" display="../../../../../../../../../ar/Pages/Disclaimer.aspx"/>
    <hyperlink ref="A337" r:id="rId24" display="../../../../../../../../../ar/Pages/Disclaimer.aspx"/>
    <hyperlink ref="A353" r:id="rId25" display="../../../../../../../../../ar/Pages/Disclaimer.aspx"/>
    <hyperlink ref="A373" r:id="rId26" display="../../../../../../../../../ar/Pages/Disclaimer.aspx"/>
    <hyperlink ref="A389" r:id="rId27" display="../../../../../../../../../ar/Pages/Disclaimer.aspx"/>
    <hyperlink ref="A399" r:id="rId28" display="../../../../../../../../../ar/Pages/Disclaimer.aspx"/>
    <hyperlink ref="A418" r:id="rId29" display="../../../../../../../../../ar/Pages/Disclaimer.aspx"/>
    <hyperlink ref="A428" r:id="rId30" display="../../../../../../../../../ar/Pages/Disclaimer.aspx"/>
    <hyperlink ref="A443" r:id="rId31" display="../../../../../../../../../ar/Pages/Disclaimer.aspx"/>
    <hyperlink ref="A458" r:id="rId32" display="../../../../../../../../../ar/Pages/Disclaimer.aspx"/>
    <hyperlink ref="A472" r:id="rId33" display="../../../../../../../../../ar/Pages/Disclaimer.aspx"/>
    <hyperlink ref="A482" r:id="rId34" display="../../../../../../../../../ar/Pages/Disclaimer.aspx"/>
    <hyperlink ref="A493" r:id="rId35" display="../../../../../../../../../ar/Pages/Disclaimer.aspx"/>
    <hyperlink ref="A505" r:id="rId36" display="../../../../../../../../../ar/Pages/Disclaimer.aspx"/>
    <hyperlink ref="A519" r:id="rId37" display="../../../../../../../../../ar/Pages/Disclaimer.aspx"/>
    <hyperlink ref="A533" r:id="rId38" display="../../../../../../../../../ar/Pages/Disclaimer.aspx"/>
    <hyperlink ref="A543" r:id="rId39" display="../../../../../../../../../ar/Pages/Disclaimer.aspx"/>
    <hyperlink ref="A552" r:id="rId40" display="../../../../../../../../../ar/Pages/Disclaimer.aspx"/>
    <hyperlink ref="A566" r:id="rId41" display="../../../../../../../../../ar/Pages/Disclaimer.aspx"/>
    <hyperlink ref="A577" r:id="rId42" display="../../../../../../../../../ar/Pages/Disclaimer.aspx"/>
    <hyperlink ref="A589" r:id="rId43" display="../../../../../../../../../ar/Pages/Disclaimer.aspx"/>
    <hyperlink ref="A603" r:id="rId44" display="../../../../../../../../../ar/Pages/Disclaimer.aspx"/>
    <hyperlink ref="A617" r:id="rId45" display="../../../../../../../../../ar/Pages/Disclaimer.aspx"/>
    <hyperlink ref="A627" r:id="rId46" display="../../../../../../../../../ar/Pages/Disclaimer.aspx"/>
    <hyperlink ref="A636" r:id="rId47" display="../../../../../../../../../ar/Pages/Disclaimer.aspx"/>
    <hyperlink ref="A650" r:id="rId48" display="../../../../../../../../../ar/Pages/Disclaimer.aspx"/>
    <hyperlink ref="A781" r:id="rId49" display="../../../../../../../../../ar/Pages/Disclaimer.aspx"/>
    <hyperlink ref="A799" r:id="rId50" display="../../../../../../../../../ar/Pages/Disclaimer.aspx"/>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548</ReleaseLookup>
    <Language xmlns="cac204a3-57fb-4aea-ba50-989298fa4f73">Arabic</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D7C6D-9F6A-4C38-8AA1-438D7EE5ADDF}"/>
</file>

<file path=customXml/itemProps2.xml><?xml version="1.0" encoding="utf-8"?>
<ds:datastoreItem xmlns:ds="http://schemas.openxmlformats.org/officeDocument/2006/customXml" ds:itemID="{355B880A-9A03-483D-9BA7-B58D02362A38}"/>
</file>

<file path=customXml/itemProps3.xml><?xml version="1.0" encoding="utf-8"?>
<ds:datastoreItem xmlns:ds="http://schemas.openxmlformats.org/officeDocument/2006/customXml" ds:itemID="{F0771069-E78C-419A-97EF-9BE5F0E80C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Environment</vt:lpstr>
      <vt:lpstr>others</vt:lpstr>
      <vt:lpstr>Environment!Print_Area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 ar</dc:title>
  <dc:creator>Asma Mohamed Rafeea M.SH.A. Alansaari</dc:creator>
  <cp:keywords/>
  <cp:lastModifiedBy>Ebtihal Ali Nasser</cp:lastModifiedBy>
  <dcterms:created xsi:type="dcterms:W3CDTF">2012-09-10T10:37:55Z</dcterms:created>
  <dcterms:modified xsi:type="dcterms:W3CDTF">2012-10-01T04:49:02Z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y fmtid="{D5CDD505-2E9C-101B-9397-08002B2CF9AE}" pid="4" name="TaxKeywordTaxHTField">
    <vt:lpwstr/>
  </property>
</Properties>
</file>