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scad.ae\scadsharedfiles\Statistics Sector\Economic Statistics\Industry&amp;Business\تقارير القسم\تقرير إحصاءات البنوك\2023\Q1\"/>
    </mc:Choice>
  </mc:AlternateContent>
  <xr:revisionPtr revIDLastSave="0" documentId="13_ncr:1_{4A3EF19F-B91A-4ED8-9F3B-BE203AF80614}" xr6:coauthVersionLast="47" xr6:coauthVersionMax="47" xr10:uidLastSave="{00000000-0000-0000-0000-000000000000}"/>
  <bookViews>
    <workbookView xWindow="-28920" yWindow="-1245" windowWidth="29040" windowHeight="15840" activeTab="2" xr2:uid="{76311B4C-5DF8-47F0-AF60-3789D669A414}"/>
  </bookViews>
  <sheets>
    <sheet name="Index" sheetId="14" r:id="rId1"/>
    <sheet name="Table 1" sheetId="58" r:id="rId2"/>
    <sheet name="Table 2" sheetId="57" r:id="rId3"/>
    <sheet name="Table 3" sheetId="56" r:id="rId4"/>
    <sheet name="Metadata" sheetId="17" r:id="rId5"/>
    <sheet name="Enquiries" sheetId="18"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7" i="57" l="1"/>
  <c r="E7" i="57"/>
  <c r="F7" i="57"/>
  <c r="G7" i="57"/>
  <c r="H7" i="57"/>
  <c r="I7" i="57"/>
  <c r="J7" i="57"/>
  <c r="K7" i="57"/>
  <c r="C7" i="57"/>
  <c r="D7" i="58"/>
  <c r="E7" i="58"/>
  <c r="F7" i="58"/>
  <c r="G7" i="58"/>
  <c r="H7" i="58"/>
  <c r="I7" i="58"/>
  <c r="J7" i="58"/>
  <c r="K7" i="58"/>
  <c r="C7" i="58"/>
</calcChain>
</file>

<file path=xl/sharedStrings.xml><?xml version="1.0" encoding="utf-8"?>
<sst xmlns="http://schemas.openxmlformats.org/spreadsheetml/2006/main" count="106" uniqueCount="74">
  <si>
    <t>Metadata</t>
  </si>
  <si>
    <t>Enquiries</t>
  </si>
  <si>
    <t>Table description</t>
  </si>
  <si>
    <t>Link</t>
  </si>
  <si>
    <t>Table 1</t>
  </si>
  <si>
    <t>Table 2</t>
  </si>
  <si>
    <t>Table 3</t>
  </si>
  <si>
    <t>GLOSSARY</t>
  </si>
  <si>
    <t>ENQUIRIES</t>
  </si>
  <si>
    <t>Please visit: https://www.scad.gov.ae/en/pages/ServicesDataRequest.aspx?SrvID=1</t>
  </si>
  <si>
    <t>DISCLAIMER AND TERMS OF USE</t>
  </si>
  <si>
    <t>SCAD produces official statistics to mee the needs of government, communities, individuals and businesses, SCAD shall not be liable for any loss or damage suffered by the user following the misuse of statistics supplied in good faith by SCAD, Users of official statistics are responsible for determining when and how to use the statistics for specific purposes/ the user exempts SCAD from any legal obligation related to errors that may occur outside its control or without its knowledge. The user also waives the right to obtain compensation for losses or damages that may be caused as a result of any error. SCAD’s official statistics are protected under copyright laws, except where otherwise indicated. The contents of this publication may be reproduced, in whole or part, and by any means, without further permission from SCAD, provided that SCAD is fully acknowledged as follows: Source: Statistics Centre – Abu Dhabi, year of publication, name of product, catalogue number, reference period and page(s).</t>
  </si>
  <si>
    <t>Million AED</t>
  </si>
  <si>
    <t xml:space="preserve">معجم المصطلحات </t>
  </si>
  <si>
    <t>للاستفسارات</t>
  </si>
  <si>
    <t>إخلاء المسؤولية وشروط الاستخدام</t>
  </si>
  <si>
    <t>Banks Statistics, First Quarter 2023</t>
  </si>
  <si>
    <t>إحصاءات البنوك، الربع الأول 2023</t>
  </si>
  <si>
    <t>Total net interest earnings quarterly figures</t>
  </si>
  <si>
    <t>الفوائد والأرباح خلال الربع</t>
  </si>
  <si>
    <t>Net earnings of commercial and Islamic banks</t>
  </si>
  <si>
    <t>صافي الدخل للبنوك التجارية والإسلامية</t>
  </si>
  <si>
    <t xml:space="preserve"> Number and compensation of employees</t>
  </si>
  <si>
    <t xml:space="preserve">عدد العاملين وتعويضاتهم </t>
  </si>
  <si>
    <r>
      <t xml:space="preserve">Table 1: </t>
    </r>
    <r>
      <rPr>
        <b/>
        <sz val="11"/>
        <rFont val="Arial"/>
        <family val="2"/>
      </rPr>
      <t xml:space="preserve"> Total net interest earnings quarterly figures</t>
    </r>
  </si>
  <si>
    <r>
      <rPr>
        <b/>
        <sz val="11"/>
        <color rgb="FF426A6E"/>
        <rFont val="Arial"/>
        <family val="2"/>
      </rPr>
      <t xml:space="preserve">جدول 1: </t>
    </r>
    <r>
      <rPr>
        <b/>
        <sz val="11"/>
        <rFont val="Arial"/>
        <family val="2"/>
      </rPr>
      <t xml:space="preserve"> الفوائد والأرباح خلال الربع</t>
    </r>
  </si>
  <si>
    <t>مليون درهم</t>
  </si>
  <si>
    <t>Type</t>
  </si>
  <si>
    <t>النوع</t>
  </si>
  <si>
    <t>Gross interest received</t>
  </si>
  <si>
    <t>Gross interest paid</t>
  </si>
  <si>
    <t>Net interest income of commercial banks</t>
  </si>
  <si>
    <t>Source: Central Bank- UAE</t>
  </si>
  <si>
    <t xml:space="preserve">صافي الفوائد للبنوك التجارية </t>
  </si>
  <si>
    <t>إجمالي الفوائد المقبوضة</t>
  </si>
  <si>
    <t>إجمالي الفوائد المدفوعة</t>
  </si>
  <si>
    <t>المصدر: مصرف الإمارات المركزي</t>
  </si>
  <si>
    <t>Q1 2021</t>
  </si>
  <si>
    <t>Q2 2021</t>
  </si>
  <si>
    <t>Q1 2022</t>
  </si>
  <si>
    <t>Q3 2021</t>
  </si>
  <si>
    <t>Q4 2021</t>
  </si>
  <si>
    <t>Q2 2022</t>
  </si>
  <si>
    <t>Q3 2022</t>
  </si>
  <si>
    <t>Q4 2022</t>
  </si>
  <si>
    <t>Q1 2023</t>
  </si>
  <si>
    <t>Total Income</t>
  </si>
  <si>
    <t>Interest Income</t>
  </si>
  <si>
    <t>Earnings of Islamic banks</t>
  </si>
  <si>
    <t>Investment Income</t>
  </si>
  <si>
    <t>Other Income</t>
  </si>
  <si>
    <t>مجموع الدخل</t>
  </si>
  <si>
    <t>صافي الفوائد</t>
  </si>
  <si>
    <t>صافي الدخل من البنوك الإسلامية</t>
  </si>
  <si>
    <t>دخل الاستثمار</t>
  </si>
  <si>
    <t>دخول أخرى</t>
  </si>
  <si>
    <r>
      <t xml:space="preserve">Table 2: </t>
    </r>
    <r>
      <rPr>
        <b/>
        <sz val="11"/>
        <rFont val="Arial"/>
        <family val="2"/>
      </rPr>
      <t xml:space="preserve"> Net earnings of commercial and Islamic banks</t>
    </r>
  </si>
  <si>
    <r>
      <rPr>
        <b/>
        <sz val="11"/>
        <color rgb="FF426A6E"/>
        <rFont val="Arial"/>
        <family val="2"/>
      </rPr>
      <t xml:space="preserve">جدول 2: </t>
    </r>
    <r>
      <rPr>
        <b/>
        <sz val="11"/>
        <rFont val="Arial"/>
        <family val="2"/>
      </rPr>
      <t xml:space="preserve"> الفوائد والأرباح خلال الربع</t>
    </r>
  </si>
  <si>
    <r>
      <t xml:space="preserve">Table 3: </t>
    </r>
    <r>
      <rPr>
        <b/>
        <sz val="11"/>
        <rFont val="Arial"/>
        <family val="2"/>
      </rPr>
      <t>Number and compensation of employees</t>
    </r>
  </si>
  <si>
    <t>Number of employees</t>
  </si>
  <si>
    <t xml:space="preserve">Average compensation per employee </t>
  </si>
  <si>
    <r>
      <rPr>
        <b/>
        <sz val="11"/>
        <color rgb="FF426A6E"/>
        <rFont val="Arial"/>
        <family val="2"/>
      </rPr>
      <t xml:space="preserve">جدول 3: </t>
    </r>
    <r>
      <rPr>
        <b/>
        <sz val="11"/>
        <rFont val="Arial"/>
        <family val="2"/>
      </rPr>
      <t xml:space="preserve">  عدد العاملين وتعويضاتهم </t>
    </r>
  </si>
  <si>
    <t>عدد العاملين</t>
  </si>
  <si>
    <t>نصيب العامل من تعويضات العاملين (شهري، درهم)</t>
  </si>
  <si>
    <r>
      <t xml:space="preserve">Net earnings of commercial and Islamic banks: </t>
    </r>
    <r>
      <rPr>
        <sz val="8"/>
        <color rgb="FF000000"/>
        <rFont val="Arial"/>
        <family val="2"/>
      </rPr>
      <t>Total revenue IS total net interest earning of Abu Dhabi commercial and Islamic based banks. 
This indicator measures the difference between the revenues generated for the bank from investment in various forms of assets (e.g. joint venture, Murabahah and Mudharabah and others) and payments to clients in the form of dividends on deposits.</t>
    </r>
  </si>
  <si>
    <r>
      <t xml:space="preserve">الإيرادات الاجمالية  للبنوك التجارية والإسلامية التي يقع مركزها الرئيسي إمارة ابوظبي: </t>
    </r>
    <r>
      <rPr>
        <sz val="8"/>
        <color theme="1"/>
        <rFont val="Arial"/>
        <family val="2"/>
      </rPr>
      <t xml:space="preserve">يتعلق إجمالي الإيرادات بإجمالي صافي أرباح الفوائد لبنوك أبوظبي التجارية والإسلامية.
يقيس هذا المؤشر الفرق بين الإيرادات المتولدة للبنك من الاستثمار في أشكال مختلفة من الأصول (مثل المشاريع المشتركة والمرابحة والمضاربة وغيرها) والمدفوعات للعملاء في شكل أرباح على الودائع. </t>
    </r>
  </si>
  <si>
    <r>
      <t xml:space="preserve">صافي الفوائد للبنوك التجارية : </t>
    </r>
    <r>
      <rPr>
        <sz val="8"/>
        <color theme="1"/>
        <rFont val="Arial"/>
        <family val="2"/>
      </rPr>
      <t>الدخل الناتج عن طرح الفائدة المدفوعة من إجمالي الفائدة المستلمة</t>
    </r>
  </si>
  <si>
    <r>
      <t xml:space="preserve">Net interest income of commercial banks: </t>
    </r>
    <r>
      <rPr>
        <sz val="8"/>
        <rFont val="Arial"/>
        <family val="2"/>
      </rPr>
      <t>Net income of commercial banks is the income generated by subtracting the interest paid from the total interest received.</t>
    </r>
  </si>
  <si>
    <r>
      <t>Number of employees:</t>
    </r>
    <r>
      <rPr>
        <sz val="8"/>
        <rFont val="Arial"/>
        <family val="2"/>
      </rPr>
      <t>The number of employees of Abu Dhabi based banks</t>
    </r>
  </si>
  <si>
    <r>
      <t xml:space="preserve">عدد العاملين: </t>
    </r>
    <r>
      <rPr>
        <sz val="8"/>
        <color theme="1"/>
        <rFont val="Arial"/>
        <family val="2"/>
      </rPr>
      <t>عدد موظفي البنوك التي مقرها أبوظبي</t>
    </r>
  </si>
  <si>
    <r>
      <t xml:space="preserve">Average compensation per employee: </t>
    </r>
    <r>
      <rPr>
        <sz val="8"/>
        <rFont val="Arial"/>
        <family val="2"/>
      </rPr>
      <t xml:space="preserve">Compensation of Employees relates to salaries, cash wages, rewards, regular and irregular social and in-kind benefits that are due to the employees during the year of survey. 
This indicator measures the compensation of employees per employee for Abu Dhabi based banks. </t>
    </r>
  </si>
  <si>
    <r>
      <t xml:space="preserve">نصيب العامل من تعويضات العاملين (شهري، درهم): </t>
    </r>
    <r>
      <rPr>
        <sz val="8"/>
        <color theme="1"/>
        <rFont val="Arial"/>
        <family val="2"/>
      </rPr>
      <t xml:space="preserve">تعويض الموظف: الأجور والمرتبات والمكافآت النقدية والمزايا العينية الممنوحة للعمال من قبل الشركة لعمالها.يقيس هذا المؤشر الإحصائي تعويضات الموظفين لكل موظف في البنوك الكائنة في أبوظبي. </t>
    </r>
  </si>
  <si>
    <t>وصف الجدول</t>
  </si>
  <si>
    <t>ينتج مركز الإحصاء - أبوظبي إحصاءات رسمية لي عن احتياجات الحكومة والمجتمعات المحلية والأفراد والشركات، ولن يكون المركز مسؤولا عن أي خسارة أو ضرر يتكبده المستخدم بعد إساءة استخدام الإحصاءات المقدمة بحسن نية من قبل المركز، ويتحمل مستخدمو الإحصاءات الرسمية مسؤولية تحديد متى وكيفية استخدام الإحصاءات لأغراض محددة/ يعفي المستخدم المركز من أي التزام قانوني يتعلق بالأخطاء التي قد تحدث خارج سيطرته أو دون علمها. يتنازل المستخدم أيضا عن الحق في الحصول على تعويض عن الخسائر أو الأضرار التي قد تحدث نتيجة لأي خطأ. الإحصاءات الرسمية لمركز الإحصاء - أبوظبي محمية بموجب قوانين حقوق الطبع والنشر، ما لم ينص على خلاف ذلك. يجوز إعادة إنتاج محتويات هذا المنشور، كليا أو جزئيا، وبأي وسيلة، دون الحصول على إذن آخر من مركز الإحصاء - أبوظبي، شريطة أن يكون المركز معترفا به تماما على النحو التالي: المصدر: مركز الإحصاء – أبوظبي، سنة النشر، اسم المنتج، رقم الفهرس، الفترة المرجعية، الصفحة (الصفحات).</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</si>
</sst>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 #,##0.00_-;_-* &quot;-&quot;??_-;_-@_-"/>
    <numFmt numFmtId="165" formatCode="_-* #,##0.0_-;_-* #,##0.0\-;_-* &quot;-&quot;??_-;_-@_-"/>
    <numFmt numFmtId="166" formatCode="_-* #,##0.00_-;_-* #,##0.00\-;_-* &quot;-&quot;??_-;_-@_-"/>
    <numFmt numFmtId="167" formatCode="mmm\-yyyy"/>
    <numFmt numFmtId="168" formatCode="_-* #,##0_-;_-* #,##0\-;_-* &quot;-&quot;??_-;_-@_-"/>
    <numFmt numFmtId="169" formatCode="0.0%"/>
  </numFmts>
  <fonts count="23" x14ac:knownFonts="1">
    <font>
      <sz val="11"/>
      <color theme="1"/>
      <name val="Calibri"/>
      <family val="2"/>
      <scheme val="minor"/>
    </font>
    <font>
      <sz val="11"/>
      <color theme="1"/>
      <name val="Calibri"/>
      <family val="2"/>
      <scheme val="minor"/>
    </font>
    <font>
      <b/>
      <sz val="11"/>
      <color rgb="FF595959"/>
      <name val="Tahoma"/>
      <family val="2"/>
    </font>
    <font>
      <u/>
      <sz val="11"/>
      <color theme="10"/>
      <name val="Calibri"/>
      <family val="2"/>
      <scheme val="minor"/>
    </font>
    <font>
      <sz val="8"/>
      <color theme="1"/>
      <name val="Arial"/>
      <family val="2"/>
    </font>
    <font>
      <sz val="8"/>
      <name val="Calibri"/>
      <family val="2"/>
      <scheme val="minor"/>
    </font>
    <font>
      <b/>
      <sz val="8"/>
      <color theme="1"/>
      <name val="Arial"/>
      <family val="2"/>
    </font>
    <font>
      <b/>
      <sz val="11"/>
      <name val="Arial"/>
      <family val="2"/>
    </font>
    <font>
      <b/>
      <sz val="8"/>
      <name val="Arial"/>
      <family val="2"/>
    </font>
    <font>
      <sz val="8"/>
      <name val="Arial"/>
      <family val="2"/>
    </font>
    <font>
      <b/>
      <sz val="8"/>
      <color theme="0"/>
      <name val="Arial"/>
      <family val="2"/>
    </font>
    <font>
      <i/>
      <sz val="8"/>
      <color theme="1"/>
      <name val="Arial"/>
      <family val="2"/>
    </font>
    <font>
      <b/>
      <sz val="16"/>
      <color theme="0"/>
      <name val="Arial"/>
      <family val="2"/>
    </font>
    <font>
      <u/>
      <sz val="8"/>
      <color theme="10"/>
      <name val="Arial"/>
      <family val="2"/>
    </font>
    <font>
      <b/>
      <sz val="14"/>
      <name val="Calibri"/>
      <family val="2"/>
      <scheme val="minor"/>
    </font>
    <font>
      <sz val="11"/>
      <name val="Calibri"/>
      <family val="2"/>
      <scheme val="minor"/>
    </font>
    <font>
      <u/>
      <sz val="8"/>
      <color rgb="FF0070C0"/>
      <name val="Arial"/>
      <family val="2"/>
    </font>
    <font>
      <sz val="8"/>
      <color rgb="FFFF0000"/>
      <name val="Arial"/>
      <family val="2"/>
    </font>
    <font>
      <sz val="8"/>
      <color rgb="FF000000"/>
      <name val="Arial"/>
      <family val="2"/>
    </font>
    <font>
      <b/>
      <sz val="11"/>
      <color rgb="FF426A6E"/>
      <name val="Arial"/>
      <family val="2"/>
    </font>
    <font>
      <sz val="9"/>
      <name val="Arial"/>
      <family val="2"/>
    </font>
    <font>
      <sz val="9"/>
      <color theme="1"/>
      <name val="Calibri"/>
      <family val="2"/>
      <scheme val="minor"/>
    </font>
    <font>
      <sz val="9"/>
      <color theme="1"/>
      <name val="Arial"/>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426A6E"/>
        <bgColor indexed="64"/>
      </patternFill>
    </fill>
  </fills>
  <borders count="3">
    <border>
      <left/>
      <right/>
      <top/>
      <bottom/>
      <diagonal/>
    </border>
    <border>
      <left/>
      <right/>
      <top/>
      <bottom style="thin">
        <color indexed="64"/>
      </bottom>
      <diagonal/>
    </border>
    <border>
      <left style="thin">
        <color theme="0"/>
      </left>
      <right/>
      <top/>
      <bottom/>
      <diagonal/>
    </border>
  </borders>
  <cellStyleXfs count="8">
    <xf numFmtId="0" fontId="0" fillId="0" borderId="0"/>
    <xf numFmtId="164" fontId="1" fillId="0" borderId="0" applyFont="0" applyFill="0" applyBorder="0" applyAlignment="0" applyProtection="0"/>
    <xf numFmtId="49" fontId="2" fillId="0" borderId="0">
      <alignment horizontal="right" vertical="center" readingOrder="2"/>
    </xf>
    <xf numFmtId="0" fontId="3" fillId="0" borderId="0" applyNumberFormat="0" applyFill="0" applyBorder="0" applyAlignment="0" applyProtection="0"/>
    <xf numFmtId="0" fontId="1" fillId="0" borderId="0"/>
    <xf numFmtId="0" fontId="14" fillId="0" borderId="0">
      <alignment vertical="center"/>
    </xf>
    <xf numFmtId="0" fontId="15" fillId="0" borderId="0"/>
    <xf numFmtId="9" fontId="1" fillId="0" borderId="0" applyFont="0" applyFill="0" applyBorder="0" applyAlignment="0" applyProtection="0"/>
  </cellStyleXfs>
  <cellXfs count="65">
    <xf numFmtId="0" fontId="0" fillId="0" borderId="0" xfId="0"/>
    <xf numFmtId="0" fontId="4" fillId="0" borderId="1" xfId="0" applyFont="1" applyBorder="1"/>
    <xf numFmtId="0" fontId="4" fillId="0" borderId="0" xfId="0" applyFont="1" applyAlignment="1">
      <alignment horizontal="left"/>
    </xf>
    <xf numFmtId="0" fontId="6" fillId="0" borderId="0" xfId="0" applyFont="1" applyAlignment="1">
      <alignment horizontal="left"/>
    </xf>
    <xf numFmtId="0" fontId="4" fillId="0" borderId="0" xfId="0" applyFont="1" applyAlignment="1">
      <alignment horizontal="left" wrapText="1"/>
    </xf>
    <xf numFmtId="0" fontId="4" fillId="0" borderId="0" xfId="0" applyFont="1"/>
    <xf numFmtId="49" fontId="8" fillId="0" borderId="0" xfId="2" applyFont="1" applyAlignment="1">
      <alignment horizontal="right" vertical="center"/>
    </xf>
    <xf numFmtId="0" fontId="9" fillId="0" borderId="0" xfId="0" applyFont="1" applyAlignment="1">
      <alignment vertical="center" readingOrder="2"/>
    </xf>
    <xf numFmtId="49" fontId="8" fillId="0" borderId="0" xfId="2" applyFont="1" applyAlignment="1">
      <alignment vertical="center" readingOrder="1"/>
    </xf>
    <xf numFmtId="0" fontId="11" fillId="2" borderId="0" xfId="0" applyFont="1" applyFill="1" applyAlignment="1">
      <alignment horizontal="left"/>
    </xf>
    <xf numFmtId="0" fontId="8" fillId="0" borderId="0" xfId="0" applyFont="1" applyAlignment="1">
      <alignment vertical="center"/>
    </xf>
    <xf numFmtId="0" fontId="13" fillId="0" borderId="0" xfId="3" applyFont="1" applyFill="1" applyAlignment="1">
      <alignment horizontal="left"/>
    </xf>
    <xf numFmtId="0" fontId="4" fillId="0" borderId="1" xfId="0" applyFont="1" applyBorder="1" applyAlignment="1">
      <alignment horizontal="left"/>
    </xf>
    <xf numFmtId="0" fontId="6" fillId="0" borderId="0" xfId="0" applyFont="1" applyAlignment="1">
      <alignment horizontal="left" wrapText="1"/>
    </xf>
    <xf numFmtId="167" fontId="4" fillId="0" borderId="0" xfId="0" applyNumberFormat="1" applyFont="1" applyAlignment="1">
      <alignment horizontal="left"/>
    </xf>
    <xf numFmtId="0" fontId="13" fillId="0" borderId="0" xfId="3" applyFont="1" applyFill="1" applyBorder="1" applyAlignment="1">
      <alignment horizontal="left"/>
    </xf>
    <xf numFmtId="0" fontId="6" fillId="0" borderId="0" xfId="0" applyFont="1"/>
    <xf numFmtId="0" fontId="6" fillId="0" borderId="0" xfId="0" applyFont="1" applyAlignment="1">
      <alignment horizontal="right" wrapText="1"/>
    </xf>
    <xf numFmtId="0" fontId="16" fillId="2" borderId="0" xfId="3" applyFont="1" applyFill="1"/>
    <xf numFmtId="0" fontId="17" fillId="0" borderId="0" xfId="0" applyFont="1"/>
    <xf numFmtId="165" fontId="9" fillId="3" borderId="0" xfId="1" applyNumberFormat="1" applyFont="1" applyFill="1" applyBorder="1" applyAlignment="1">
      <alignment horizontal="left" vertical="center" indent="1" readingOrder="1"/>
    </xf>
    <xf numFmtId="166" fontId="9" fillId="2" borderId="0" xfId="1" applyNumberFormat="1" applyFont="1" applyFill="1" applyBorder="1" applyAlignment="1">
      <alignment horizontal="left" vertical="center" indent="1" readingOrder="1"/>
    </xf>
    <xf numFmtId="0" fontId="8" fillId="4" borderId="0" xfId="0" applyFont="1" applyFill="1" applyAlignment="1">
      <alignment vertical="center"/>
    </xf>
    <xf numFmtId="0" fontId="12" fillId="4" borderId="0" xfId="0" applyFont="1" applyFill="1" applyAlignment="1">
      <alignment horizontal="left" vertical="center" indent="1"/>
    </xf>
    <xf numFmtId="0" fontId="10" fillId="4" borderId="0" xfId="0" applyFont="1" applyFill="1" applyAlignment="1">
      <alignment horizontal="left" vertical="center" indent="1"/>
    </xf>
    <xf numFmtId="166" fontId="10" fillId="4" borderId="0" xfId="1" applyNumberFormat="1" applyFont="1" applyFill="1" applyBorder="1" applyAlignment="1">
      <alignment horizontal="left" vertical="center" readingOrder="1"/>
    </xf>
    <xf numFmtId="166" fontId="10" fillId="4" borderId="2" xfId="1" applyNumberFormat="1" applyFont="1" applyFill="1" applyBorder="1" applyAlignment="1">
      <alignment horizontal="center" vertical="center" readingOrder="1"/>
    </xf>
    <xf numFmtId="166" fontId="10" fillId="4" borderId="0" xfId="1" applyNumberFormat="1" applyFont="1" applyFill="1" applyBorder="1" applyAlignment="1">
      <alignment horizontal="center" vertical="center" readingOrder="1"/>
    </xf>
    <xf numFmtId="0" fontId="4" fillId="4" borderId="0" xfId="0" applyFont="1" applyFill="1"/>
    <xf numFmtId="166" fontId="10" fillId="4" borderId="2" xfId="1" applyNumberFormat="1" applyFont="1" applyFill="1" applyBorder="1" applyAlignment="1">
      <alignment horizontal="right" vertical="center" readingOrder="1"/>
    </xf>
    <xf numFmtId="0" fontId="4" fillId="4" borderId="0" xfId="0" applyFont="1" applyFill="1" applyAlignment="1">
      <alignment horizontal="left"/>
    </xf>
    <xf numFmtId="49" fontId="19" fillId="0" borderId="0" xfId="2" applyFont="1" applyAlignment="1">
      <alignment vertical="center" readingOrder="1"/>
    </xf>
    <xf numFmtId="165" fontId="8" fillId="3" borderId="0" xfId="1" applyNumberFormat="1" applyFont="1" applyFill="1" applyBorder="1" applyAlignment="1">
      <alignment horizontal="left" vertical="center" readingOrder="1"/>
    </xf>
    <xf numFmtId="0" fontId="4" fillId="0" borderId="0" xfId="0" applyFont="1" applyAlignment="1">
      <alignment horizontal="right"/>
    </xf>
    <xf numFmtId="0" fontId="4" fillId="0" borderId="0" xfId="0" applyFont="1" applyAlignment="1">
      <alignment horizontal="right" wrapText="1"/>
    </xf>
    <xf numFmtId="0" fontId="7" fillId="0" borderId="0" xfId="0" applyFont="1" applyAlignment="1">
      <alignment vertical="center" readingOrder="2"/>
    </xf>
    <xf numFmtId="166" fontId="9" fillId="2" borderId="0" xfId="1" applyNumberFormat="1" applyFont="1" applyFill="1" applyBorder="1" applyAlignment="1">
      <alignment horizontal="right" vertical="center" readingOrder="2"/>
    </xf>
    <xf numFmtId="165" fontId="9" fillId="3" borderId="0" xfId="1" applyNumberFormat="1" applyFont="1" applyFill="1" applyBorder="1" applyAlignment="1">
      <alignment horizontal="right" vertical="center" readingOrder="2"/>
    </xf>
    <xf numFmtId="165" fontId="8" fillId="3" borderId="0" xfId="1" applyNumberFormat="1" applyFont="1" applyFill="1" applyBorder="1" applyAlignment="1">
      <alignment horizontal="right" vertical="center" readingOrder="2"/>
    </xf>
    <xf numFmtId="0" fontId="6" fillId="0" borderId="0" xfId="0" applyFont="1" applyAlignment="1">
      <alignment vertical="center"/>
    </xf>
    <xf numFmtId="0" fontId="4" fillId="0" borderId="0" xfId="0" applyFont="1" applyAlignment="1">
      <alignment vertical="center"/>
    </xf>
    <xf numFmtId="0" fontId="6" fillId="0" borderId="0" xfId="0" applyFont="1" applyAlignment="1">
      <alignment horizontal="right" vertical="center" wrapText="1"/>
    </xf>
    <xf numFmtId="0" fontId="4" fillId="0" borderId="0" xfId="0" applyFont="1" applyAlignment="1">
      <alignment vertical="top"/>
    </xf>
    <xf numFmtId="0" fontId="6" fillId="0" borderId="0" xfId="0" applyFont="1" applyAlignment="1">
      <alignment vertical="top"/>
    </xf>
    <xf numFmtId="0" fontId="4" fillId="0" borderId="0" xfId="0" applyFont="1" applyAlignment="1">
      <alignment vertical="top" wrapText="1"/>
    </xf>
    <xf numFmtId="0" fontId="12" fillId="4" borderId="0" xfId="0" applyFont="1" applyFill="1" applyAlignment="1">
      <alignment horizontal="left" vertical="center"/>
    </xf>
    <xf numFmtId="0" fontId="0" fillId="2" borderId="0" xfId="0" applyFill="1"/>
    <xf numFmtId="0" fontId="4" fillId="2" borderId="0" xfId="0" applyFont="1" applyFill="1" applyAlignment="1">
      <alignment horizontal="left"/>
    </xf>
    <xf numFmtId="0" fontId="3" fillId="0" borderId="0" xfId="3" quotePrefix="1" applyFill="1"/>
    <xf numFmtId="168" fontId="9" fillId="3" borderId="0" xfId="1" applyNumberFormat="1" applyFont="1" applyFill="1" applyBorder="1" applyAlignment="1">
      <alignment horizontal="left" vertical="center" indent="1" readingOrder="1"/>
    </xf>
    <xf numFmtId="0" fontId="8" fillId="0" borderId="0" xfId="0" applyFont="1" applyAlignment="1">
      <alignment horizontal="left" vertical="top" wrapText="1" readingOrder="1"/>
    </xf>
    <xf numFmtId="0" fontId="12" fillId="4" borderId="0" xfId="0" applyFont="1" applyFill="1" applyAlignment="1">
      <alignment horizontal="left" vertical="center" wrapText="1" indent="1"/>
    </xf>
    <xf numFmtId="0" fontId="20" fillId="2" borderId="0" xfId="0" applyFont="1" applyFill="1"/>
    <xf numFmtId="169" fontId="21" fillId="2" borderId="0" xfId="7" applyNumberFormat="1" applyFont="1" applyFill="1"/>
    <xf numFmtId="168" fontId="9" fillId="3" borderId="0" xfId="1" applyNumberFormat="1" applyFont="1" applyFill="1" applyBorder="1" applyAlignment="1">
      <alignment horizontal="center" vertical="center"/>
    </xf>
    <xf numFmtId="0" fontId="10" fillId="4" borderId="2" xfId="1" applyNumberFormat="1" applyFont="1" applyFill="1" applyBorder="1" applyAlignment="1">
      <alignment horizontal="right" vertical="center" wrapText="1"/>
    </xf>
    <xf numFmtId="0" fontId="10" fillId="4" borderId="0" xfId="1" applyNumberFormat="1" applyFont="1" applyFill="1" applyBorder="1" applyAlignment="1">
      <alignment horizontal="right" vertical="center" wrapText="1"/>
    </xf>
    <xf numFmtId="168" fontId="8" fillId="3" borderId="0" xfId="1" applyNumberFormat="1" applyFont="1" applyFill="1" applyBorder="1" applyAlignment="1">
      <alignment horizontal="center" vertical="center"/>
    </xf>
    <xf numFmtId="168" fontId="4" fillId="2" borderId="0" xfId="1" applyNumberFormat="1" applyFont="1" applyFill="1" applyBorder="1" applyAlignment="1">
      <alignment horizontal="center" vertical="center"/>
    </xf>
    <xf numFmtId="165" fontId="9" fillId="3" borderId="0" xfId="1" applyNumberFormat="1" applyFont="1" applyFill="1" applyBorder="1" applyAlignment="1">
      <alignment vertical="center" readingOrder="1"/>
    </xf>
    <xf numFmtId="0" fontId="8" fillId="0" borderId="0" xfId="0" applyFont="1" applyAlignment="1">
      <alignment vertical="center" wrapText="1" readingOrder="1"/>
    </xf>
    <xf numFmtId="0" fontId="6" fillId="0" borderId="0" xfId="0" applyFont="1" applyAlignment="1">
      <alignment horizontal="right" vertical="top" wrapText="1"/>
    </xf>
    <xf numFmtId="0" fontId="6" fillId="0" borderId="0" xfId="0" applyFont="1" applyAlignment="1">
      <alignment horizontal="center"/>
    </xf>
    <xf numFmtId="0" fontId="22" fillId="0" borderId="0" xfId="0" applyFont="1" applyAlignment="1">
      <alignment wrapText="1"/>
    </xf>
    <xf numFmtId="0" fontId="13" fillId="0" borderId="0" xfId="3" applyFont="1" applyFill="1" applyBorder="1" applyAlignment="1">
      <alignment horizontal="center"/>
    </xf>
  </cellXfs>
  <cellStyles count="8">
    <cellStyle name="Comma" xfId="1" builtinId="3"/>
    <cellStyle name="Hyperlink" xfId="3" builtinId="8"/>
    <cellStyle name="Normal" xfId="0" builtinId="0"/>
    <cellStyle name="Normal 2" xfId="4" xr:uid="{0DEB374E-6047-4C28-B820-C44387829700}"/>
    <cellStyle name="Normal 3" xfId="6" xr:uid="{832C68F4-1702-406A-8956-8E035DB97DF8}"/>
    <cellStyle name="Percent" xfId="7" builtinId="5"/>
    <cellStyle name="Table_Title" xfId="2" xr:uid="{CE1729EA-D5A5-4E65-9E8F-ACB554163265}"/>
    <cellStyle name="title 2" xfId="5" xr:uid="{DB5B1731-A090-4CD1-B9A2-BAB14B86DE76}"/>
  </cellStyles>
  <dxfs count="0"/>
  <tableStyles count="0" defaultTableStyle="TableStyleMedium2" defaultPivotStyle="PivotStyleLight16"/>
  <colors>
    <mruColors>
      <color rgb="FF426A6E"/>
      <color rgb="FF42A360"/>
      <color rgb="FFD6A3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198120</xdr:colOff>
      <xdr:row>1</xdr:row>
      <xdr:rowOff>0</xdr:rowOff>
    </xdr:from>
    <xdr:to>
      <xdr:col>0</xdr:col>
      <xdr:colOff>2421657</xdr:colOff>
      <xdr:row>4</xdr:row>
      <xdr:rowOff>635</xdr:rowOff>
    </xdr:to>
    <xdr:pic>
      <xdr:nvPicPr>
        <xdr:cNvPr id="5" name="Picture 4">
          <a:extLst>
            <a:ext uri="{FF2B5EF4-FFF2-40B4-BE49-F238E27FC236}">
              <a16:creationId xmlns:a16="http://schemas.microsoft.com/office/drawing/2014/main" id="{F3B8271F-C13B-4C12-8A7B-7A674AA90AA5}"/>
            </a:ext>
          </a:extLst>
        </xdr:cNvPr>
        <xdr:cNvPicPr>
          <a:picLocks noChangeAspect="1"/>
        </xdr:cNvPicPr>
      </xdr:nvPicPr>
      <xdr:blipFill rotWithShape="1">
        <a:blip xmlns:r="http://schemas.openxmlformats.org/officeDocument/2006/relationships" r:embed="rId1"/>
        <a:srcRect t="20352" b="20343"/>
        <a:stretch/>
      </xdr:blipFill>
      <xdr:spPr>
        <a:xfrm>
          <a:off x="198120" y="133350"/>
          <a:ext cx="2286402" cy="7150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1114425</xdr:colOff>
      <xdr:row>1</xdr:row>
      <xdr:rowOff>28575</xdr:rowOff>
    </xdr:from>
    <xdr:to>
      <xdr:col>0</xdr:col>
      <xdr:colOff>3206758</xdr:colOff>
      <xdr:row>4</xdr:row>
      <xdr:rowOff>859</xdr:rowOff>
    </xdr:to>
    <xdr:pic>
      <xdr:nvPicPr>
        <xdr:cNvPr id="2" name="Picture 1">
          <a:extLst>
            <a:ext uri="{FF2B5EF4-FFF2-40B4-BE49-F238E27FC236}">
              <a16:creationId xmlns:a16="http://schemas.microsoft.com/office/drawing/2014/main" id="{A1614210-4F23-4AEE-8BE2-F0615425CEDC}"/>
            </a:ext>
          </a:extLst>
        </xdr:cNvPr>
        <xdr:cNvPicPr>
          <a:picLocks noChangeAspect="1"/>
        </xdr:cNvPicPr>
      </xdr:nvPicPr>
      <xdr:blipFill rotWithShape="1">
        <a:blip xmlns:r="http://schemas.openxmlformats.org/officeDocument/2006/relationships" r:embed="rId1"/>
        <a:srcRect t="20352" b="20343"/>
        <a:stretch/>
      </xdr:blipFill>
      <xdr:spPr>
        <a:xfrm>
          <a:off x="1114425" y="171450"/>
          <a:ext cx="1945407" cy="69046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1104648</xdr:colOff>
      <xdr:row>1</xdr:row>
      <xdr:rowOff>30443</xdr:rowOff>
    </xdr:from>
    <xdr:to>
      <xdr:col>0</xdr:col>
      <xdr:colOff>3050055</xdr:colOff>
      <xdr:row>3</xdr:row>
      <xdr:rowOff>124012</xdr:rowOff>
    </xdr:to>
    <xdr:pic>
      <xdr:nvPicPr>
        <xdr:cNvPr id="2" name="Picture 1">
          <a:extLst>
            <a:ext uri="{FF2B5EF4-FFF2-40B4-BE49-F238E27FC236}">
              <a16:creationId xmlns:a16="http://schemas.microsoft.com/office/drawing/2014/main" id="{DBEA8990-9741-4E71-A898-2C854805AD40}"/>
            </a:ext>
          </a:extLst>
        </xdr:cNvPr>
        <xdr:cNvPicPr>
          <a:picLocks noChangeAspect="1"/>
        </xdr:cNvPicPr>
      </xdr:nvPicPr>
      <xdr:blipFill rotWithShape="1">
        <a:blip xmlns:r="http://schemas.openxmlformats.org/officeDocument/2006/relationships" r:embed="rId1"/>
        <a:srcRect t="20352" b="20343"/>
        <a:stretch/>
      </xdr:blipFill>
      <xdr:spPr>
        <a:xfrm>
          <a:off x="1104648" y="163793"/>
          <a:ext cx="1945407" cy="69046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hyperlink" Target="https://www.scad.gov.ae/en/pages/ServicesDataRequest.aspx?SrvID=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93345-B232-4B41-94C1-51C14A05BED1}">
  <dimension ref="A1:YV133"/>
  <sheetViews>
    <sheetView showGridLines="0" zoomScaleNormal="100" workbookViewId="0">
      <selection activeCell="D20" sqref="D20"/>
    </sheetView>
  </sheetViews>
  <sheetFormatPr defaultColWidth="7.7265625" defaultRowHeight="10" x14ac:dyDescent="0.2"/>
  <cols>
    <col min="1" max="1" width="45.81640625" style="2" customWidth="1"/>
    <col min="2" max="2" width="62.6328125" style="2" customWidth="1"/>
    <col min="3" max="3" width="9.81640625" style="2" customWidth="1"/>
    <col min="4" max="4" width="40.08984375" style="2" customWidth="1"/>
    <col min="5" max="5" width="8.54296875" style="2" customWidth="1"/>
    <col min="6" max="6" width="7.7265625" style="2"/>
    <col min="7" max="7" width="8.54296875" style="2" customWidth="1"/>
    <col min="8" max="8" width="9.7265625" style="2" customWidth="1"/>
    <col min="9" max="16384" width="7.7265625" style="2"/>
  </cols>
  <sheetData>
    <row r="1" spans="1:672" x14ac:dyDescent="0.2">
      <c r="A1" s="5"/>
    </row>
    <row r="2" spans="1:672" ht="10.5" x14ac:dyDescent="0.2">
      <c r="A2" s="5"/>
      <c r="B2" s="22"/>
      <c r="C2" s="22"/>
      <c r="D2" s="22"/>
    </row>
    <row r="3" spans="1:672" ht="36" customHeight="1" x14ac:dyDescent="0.2">
      <c r="A3" s="5"/>
      <c r="B3" s="51" t="s">
        <v>16</v>
      </c>
      <c r="C3" s="22"/>
      <c r="D3" s="45" t="s">
        <v>17</v>
      </c>
    </row>
    <row r="4" spans="1:672" ht="10.5" x14ac:dyDescent="0.2">
      <c r="A4" s="5"/>
      <c r="B4" s="22"/>
      <c r="C4" s="22"/>
      <c r="D4" s="22"/>
    </row>
    <row r="5" spans="1:672" ht="10.5" x14ac:dyDescent="0.2">
      <c r="A5" s="5"/>
      <c r="B5" s="10"/>
      <c r="C5" s="10"/>
      <c r="D5" s="10"/>
    </row>
    <row r="6" spans="1:672" x14ac:dyDescent="0.2">
      <c r="A6" s="5"/>
      <c r="C6" s="11" t="s">
        <v>0</v>
      </c>
    </row>
    <row r="7" spans="1:672" x14ac:dyDescent="0.2">
      <c r="A7" s="5"/>
      <c r="C7" s="11" t="s">
        <v>1</v>
      </c>
    </row>
    <row r="8" spans="1:672" s="12" customFormat="1" x14ac:dyDescent="0.2">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row>
    <row r="9" spans="1:672" ht="22.5" customHeight="1" x14ac:dyDescent="0.25">
      <c r="B9" s="13" t="s">
        <v>2</v>
      </c>
      <c r="C9" s="13" t="s">
        <v>3</v>
      </c>
      <c r="D9" s="17" t="s">
        <v>72</v>
      </c>
    </row>
    <row r="10" spans="1:672" ht="14.5" customHeight="1" x14ac:dyDescent="0.25">
      <c r="A10" s="14"/>
      <c r="C10" s="13"/>
    </row>
    <row r="11" spans="1:672" ht="14.5" customHeight="1" x14ac:dyDescent="0.35">
      <c r="A11" s="14"/>
      <c r="B11" s="2" t="s">
        <v>18</v>
      </c>
      <c r="C11" s="48" t="s">
        <v>4</v>
      </c>
      <c r="D11" s="33" t="s">
        <v>19</v>
      </c>
    </row>
    <row r="12" spans="1:672" ht="14.5" customHeight="1" x14ac:dyDescent="0.35">
      <c r="A12" s="14"/>
      <c r="B12" s="2" t="s">
        <v>20</v>
      </c>
      <c r="C12" s="48" t="s">
        <v>5</v>
      </c>
      <c r="D12" s="33" t="s">
        <v>21</v>
      </c>
    </row>
    <row r="13" spans="1:672" ht="14.5" customHeight="1" x14ac:dyDescent="0.35">
      <c r="A13" s="14"/>
      <c r="B13" s="2" t="s">
        <v>22</v>
      </c>
      <c r="C13" s="48" t="s">
        <v>6</v>
      </c>
      <c r="D13" s="33" t="s">
        <v>23</v>
      </c>
    </row>
    <row r="14" spans="1:672" ht="15" customHeight="1" x14ac:dyDescent="0.35">
      <c r="A14" s="14"/>
      <c r="C14" s="48"/>
      <c r="D14" s="33"/>
    </row>
    <row r="15" spans="1:672" ht="15" customHeight="1" x14ac:dyDescent="0.35">
      <c r="A15" s="14"/>
      <c r="C15" s="48"/>
      <c r="D15" s="33"/>
    </row>
    <row r="16" spans="1:672" ht="15" customHeight="1" x14ac:dyDescent="0.35">
      <c r="C16" s="48"/>
      <c r="D16" s="33"/>
    </row>
    <row r="17" spans="1:8" ht="15" customHeight="1" x14ac:dyDescent="0.35">
      <c r="A17" s="14"/>
      <c r="C17" s="48"/>
      <c r="D17" s="33"/>
      <c r="E17" s="5"/>
      <c r="F17" s="5"/>
      <c r="G17" s="5"/>
      <c r="H17" s="5"/>
    </row>
    <row r="18" spans="1:8" ht="15" customHeight="1" x14ac:dyDescent="0.35">
      <c r="B18" s="47"/>
      <c r="C18" s="48"/>
      <c r="D18" s="33"/>
      <c r="E18" s="5"/>
      <c r="F18" s="5"/>
      <c r="G18" s="5"/>
      <c r="H18" s="5"/>
    </row>
    <row r="19" spans="1:8" ht="15" customHeight="1" x14ac:dyDescent="0.35">
      <c r="C19" s="48"/>
      <c r="D19" s="33"/>
      <c r="E19" s="5"/>
      <c r="F19" s="5"/>
      <c r="G19" s="5"/>
      <c r="H19" s="5"/>
    </row>
    <row r="20" spans="1:8" ht="15" customHeight="1" x14ac:dyDescent="0.35">
      <c r="C20" s="48"/>
      <c r="D20" s="33"/>
      <c r="E20" s="5"/>
      <c r="F20" s="5"/>
      <c r="G20" s="5"/>
      <c r="H20" s="5"/>
    </row>
    <row r="21" spans="1:8" ht="15" customHeight="1" x14ac:dyDescent="0.35">
      <c r="C21" s="48"/>
      <c r="D21" s="33"/>
      <c r="E21" s="5"/>
      <c r="F21" s="5"/>
      <c r="G21" s="5"/>
      <c r="H21" s="5"/>
    </row>
    <row r="22" spans="1:8" ht="15.75" customHeight="1" x14ac:dyDescent="0.35">
      <c r="A22" s="14"/>
      <c r="C22" s="48"/>
      <c r="D22" s="33"/>
    </row>
    <row r="23" spans="1:8" ht="25.5" customHeight="1" x14ac:dyDescent="0.2">
      <c r="A23" s="14"/>
      <c r="C23" s="18"/>
      <c r="D23" s="34"/>
    </row>
    <row r="24" spans="1:8" ht="15" customHeight="1" x14ac:dyDescent="0.2">
      <c r="A24" s="14"/>
    </row>
    <row r="25" spans="1:8" ht="15" customHeight="1" x14ac:dyDescent="0.2">
      <c r="A25" s="14"/>
    </row>
    <row r="26" spans="1:8" x14ac:dyDescent="0.2">
      <c r="A26" s="14"/>
    </row>
    <row r="27" spans="1:8" x14ac:dyDescent="0.2">
      <c r="A27" s="14"/>
    </row>
    <row r="28" spans="1:8" x14ac:dyDescent="0.2">
      <c r="A28" s="14"/>
      <c r="C28" s="11"/>
    </row>
    <row r="29" spans="1:8" x14ac:dyDescent="0.2">
      <c r="A29" s="14"/>
    </row>
    <row r="30" spans="1:8" x14ac:dyDescent="0.2">
      <c r="A30" s="14"/>
    </row>
    <row r="31" spans="1:8" x14ac:dyDescent="0.2">
      <c r="A31" s="14"/>
    </row>
    <row r="32" spans="1:8" x14ac:dyDescent="0.2">
      <c r="A32" s="14"/>
    </row>
    <row r="33" spans="1:1" x14ac:dyDescent="0.2">
      <c r="A33" s="14"/>
    </row>
    <row r="34" spans="1:1" x14ac:dyDescent="0.2">
      <c r="A34" s="14"/>
    </row>
    <row r="35" spans="1:1" x14ac:dyDescent="0.2">
      <c r="A35" s="14"/>
    </row>
    <row r="36" spans="1:1" x14ac:dyDescent="0.2">
      <c r="A36" s="14"/>
    </row>
    <row r="37" spans="1:1" x14ac:dyDescent="0.2">
      <c r="A37" s="14"/>
    </row>
    <row r="38" spans="1:1" x14ac:dyDescent="0.2">
      <c r="A38" s="14"/>
    </row>
    <row r="39" spans="1:1" x14ac:dyDescent="0.2">
      <c r="A39" s="14"/>
    </row>
    <row r="40" spans="1:1" x14ac:dyDescent="0.2">
      <c r="A40" s="14"/>
    </row>
    <row r="41" spans="1:1" x14ac:dyDescent="0.2">
      <c r="A41" s="14"/>
    </row>
    <row r="42" spans="1:1" x14ac:dyDescent="0.2">
      <c r="A42" s="14"/>
    </row>
    <row r="43" spans="1:1" x14ac:dyDescent="0.2">
      <c r="A43" s="14"/>
    </row>
    <row r="44" spans="1:1" x14ac:dyDescent="0.2">
      <c r="A44" s="14"/>
    </row>
    <row r="45" spans="1:1" x14ac:dyDescent="0.2">
      <c r="A45" s="14"/>
    </row>
    <row r="46" spans="1:1" x14ac:dyDescent="0.2">
      <c r="A46" s="14"/>
    </row>
    <row r="47" spans="1:1" x14ac:dyDescent="0.2">
      <c r="A47" s="14"/>
    </row>
    <row r="48" spans="1:1" x14ac:dyDescent="0.2">
      <c r="A48" s="14"/>
    </row>
    <row r="49" spans="1:1" x14ac:dyDescent="0.2">
      <c r="A49" s="14"/>
    </row>
    <row r="50" spans="1:1" x14ac:dyDescent="0.2">
      <c r="A50" s="14"/>
    </row>
    <row r="51" spans="1:1" x14ac:dyDescent="0.2">
      <c r="A51" s="14"/>
    </row>
    <row r="52" spans="1:1" x14ac:dyDescent="0.2">
      <c r="A52" s="14"/>
    </row>
    <row r="53" spans="1:1" x14ac:dyDescent="0.2">
      <c r="A53" s="14"/>
    </row>
    <row r="54" spans="1:1" x14ac:dyDescent="0.2">
      <c r="A54" s="14"/>
    </row>
    <row r="55" spans="1:1" x14ac:dyDescent="0.2">
      <c r="A55" s="14"/>
    </row>
    <row r="56" spans="1:1" x14ac:dyDescent="0.2">
      <c r="A56" s="14"/>
    </row>
    <row r="57" spans="1:1" x14ac:dyDescent="0.2">
      <c r="A57" s="14"/>
    </row>
    <row r="58" spans="1:1" x14ac:dyDescent="0.2">
      <c r="A58" s="14"/>
    </row>
    <row r="59" spans="1:1" x14ac:dyDescent="0.2">
      <c r="A59" s="14"/>
    </row>
    <row r="60" spans="1:1" x14ac:dyDescent="0.2">
      <c r="A60" s="14"/>
    </row>
    <row r="61" spans="1:1" x14ac:dyDescent="0.2">
      <c r="A61" s="14"/>
    </row>
    <row r="62" spans="1:1" x14ac:dyDescent="0.2">
      <c r="A62" s="14"/>
    </row>
    <row r="63" spans="1:1" x14ac:dyDescent="0.2">
      <c r="A63" s="14"/>
    </row>
    <row r="64" spans="1:1" x14ac:dyDescent="0.2">
      <c r="A64" s="14"/>
    </row>
    <row r="65" spans="1:1" x14ac:dyDescent="0.2">
      <c r="A65" s="14"/>
    </row>
    <row r="66" spans="1:1" x14ac:dyDescent="0.2">
      <c r="A66" s="14"/>
    </row>
    <row r="67" spans="1:1" x14ac:dyDescent="0.2">
      <c r="A67" s="14"/>
    </row>
    <row r="68" spans="1:1" x14ac:dyDescent="0.2">
      <c r="A68" s="14"/>
    </row>
    <row r="69" spans="1:1" x14ac:dyDescent="0.2">
      <c r="A69" s="14"/>
    </row>
    <row r="70" spans="1:1" x14ac:dyDescent="0.2">
      <c r="A70" s="14"/>
    </row>
    <row r="71" spans="1:1" x14ac:dyDescent="0.2">
      <c r="A71" s="14"/>
    </row>
    <row r="72" spans="1:1" x14ac:dyDescent="0.2">
      <c r="A72" s="14"/>
    </row>
    <row r="73" spans="1:1" x14ac:dyDescent="0.2">
      <c r="A73" s="14"/>
    </row>
    <row r="74" spans="1:1" x14ac:dyDescent="0.2">
      <c r="A74" s="14"/>
    </row>
    <row r="75" spans="1:1" x14ac:dyDescent="0.2">
      <c r="A75" s="14"/>
    </row>
    <row r="76" spans="1:1" x14ac:dyDescent="0.2">
      <c r="A76" s="14"/>
    </row>
    <row r="77" spans="1:1" x14ac:dyDescent="0.2">
      <c r="A77" s="14"/>
    </row>
    <row r="78" spans="1:1" x14ac:dyDescent="0.2">
      <c r="A78" s="14"/>
    </row>
    <row r="79" spans="1:1" x14ac:dyDescent="0.2">
      <c r="A79" s="14"/>
    </row>
    <row r="80" spans="1:1" x14ac:dyDescent="0.2">
      <c r="A80" s="14"/>
    </row>
    <row r="81" spans="1:1" x14ac:dyDescent="0.2">
      <c r="A81" s="14"/>
    </row>
    <row r="82" spans="1:1" x14ac:dyDescent="0.2">
      <c r="A82" s="14"/>
    </row>
    <row r="83" spans="1:1" x14ac:dyDescent="0.2">
      <c r="A83" s="14"/>
    </row>
    <row r="84" spans="1:1" x14ac:dyDescent="0.2">
      <c r="A84" s="14"/>
    </row>
    <row r="85" spans="1:1" x14ac:dyDescent="0.2">
      <c r="A85" s="14"/>
    </row>
    <row r="86" spans="1:1" x14ac:dyDescent="0.2">
      <c r="A86" s="14"/>
    </row>
    <row r="87" spans="1:1" x14ac:dyDescent="0.2">
      <c r="A87" s="14"/>
    </row>
    <row r="88" spans="1:1" x14ac:dyDescent="0.2">
      <c r="A88" s="14"/>
    </row>
    <row r="89" spans="1:1" x14ac:dyDescent="0.2">
      <c r="A89" s="14"/>
    </row>
    <row r="90" spans="1:1" x14ac:dyDescent="0.2">
      <c r="A90" s="14"/>
    </row>
    <row r="91" spans="1:1" x14ac:dyDescent="0.2">
      <c r="A91" s="14"/>
    </row>
    <row r="92" spans="1:1" x14ac:dyDescent="0.2">
      <c r="A92" s="14"/>
    </row>
    <row r="93" spans="1:1" x14ac:dyDescent="0.2">
      <c r="A93" s="14"/>
    </row>
    <row r="94" spans="1:1" x14ac:dyDescent="0.2">
      <c r="A94" s="14"/>
    </row>
    <row r="95" spans="1:1" x14ac:dyDescent="0.2">
      <c r="A95" s="14"/>
    </row>
    <row r="96" spans="1:1" x14ac:dyDescent="0.2">
      <c r="A96" s="14"/>
    </row>
    <row r="97" spans="1:1" x14ac:dyDescent="0.2">
      <c r="A97" s="14"/>
    </row>
    <row r="98" spans="1:1" x14ac:dyDescent="0.2">
      <c r="A98" s="14"/>
    </row>
    <row r="99" spans="1:1" x14ac:dyDescent="0.2">
      <c r="A99" s="14"/>
    </row>
    <row r="100" spans="1:1" x14ac:dyDescent="0.2">
      <c r="A100" s="14"/>
    </row>
    <row r="101" spans="1:1" x14ac:dyDescent="0.2">
      <c r="A101" s="14"/>
    </row>
    <row r="102" spans="1:1" x14ac:dyDescent="0.2">
      <c r="A102" s="14"/>
    </row>
    <row r="103" spans="1:1" x14ac:dyDescent="0.2">
      <c r="A103" s="14"/>
    </row>
    <row r="104" spans="1:1" x14ac:dyDescent="0.2">
      <c r="A104" s="14"/>
    </row>
    <row r="105" spans="1:1" x14ac:dyDescent="0.2">
      <c r="A105" s="14"/>
    </row>
    <row r="106" spans="1:1" x14ac:dyDescent="0.2">
      <c r="A106" s="14"/>
    </row>
    <row r="107" spans="1:1" x14ac:dyDescent="0.2">
      <c r="A107" s="14"/>
    </row>
    <row r="108" spans="1:1" x14ac:dyDescent="0.2">
      <c r="A108" s="14"/>
    </row>
    <row r="109" spans="1:1" x14ac:dyDescent="0.2">
      <c r="A109" s="14"/>
    </row>
    <row r="110" spans="1:1" x14ac:dyDescent="0.2">
      <c r="A110" s="14"/>
    </row>
    <row r="111" spans="1:1" x14ac:dyDescent="0.2">
      <c r="A111" s="14"/>
    </row>
    <row r="112" spans="1:1" x14ac:dyDescent="0.2">
      <c r="A112" s="14"/>
    </row>
    <row r="113" spans="1:1" x14ac:dyDescent="0.2">
      <c r="A113" s="14"/>
    </row>
    <row r="114" spans="1:1" x14ac:dyDescent="0.2">
      <c r="A114" s="14"/>
    </row>
    <row r="115" spans="1:1" x14ac:dyDescent="0.2">
      <c r="A115" s="14"/>
    </row>
    <row r="116" spans="1:1" x14ac:dyDescent="0.2">
      <c r="A116" s="14"/>
    </row>
    <row r="117" spans="1:1" x14ac:dyDescent="0.2">
      <c r="A117" s="14"/>
    </row>
    <row r="118" spans="1:1" x14ac:dyDescent="0.2">
      <c r="A118" s="14"/>
    </row>
    <row r="119" spans="1:1" x14ac:dyDescent="0.2">
      <c r="A119" s="14"/>
    </row>
    <row r="120" spans="1:1" x14ac:dyDescent="0.2">
      <c r="A120" s="14"/>
    </row>
    <row r="121" spans="1:1" x14ac:dyDescent="0.2">
      <c r="A121" s="14"/>
    </row>
    <row r="122" spans="1:1" x14ac:dyDescent="0.2">
      <c r="A122" s="14"/>
    </row>
    <row r="123" spans="1:1" x14ac:dyDescent="0.2">
      <c r="A123" s="14"/>
    </row>
    <row r="124" spans="1:1" x14ac:dyDescent="0.2">
      <c r="A124" s="14"/>
    </row>
    <row r="125" spans="1:1" x14ac:dyDescent="0.2">
      <c r="A125" s="14"/>
    </row>
    <row r="126" spans="1:1" x14ac:dyDescent="0.2">
      <c r="A126" s="14"/>
    </row>
    <row r="127" spans="1:1" x14ac:dyDescent="0.2">
      <c r="A127" s="14"/>
    </row>
    <row r="128" spans="1:1" x14ac:dyDescent="0.2">
      <c r="A128" s="14"/>
    </row>
    <row r="129" spans="1:1" x14ac:dyDescent="0.2">
      <c r="A129" s="14"/>
    </row>
    <row r="130" spans="1:1" x14ac:dyDescent="0.2">
      <c r="A130" s="14"/>
    </row>
    <row r="131" spans="1:1" x14ac:dyDescent="0.2">
      <c r="A131" s="14"/>
    </row>
    <row r="132" spans="1:1" x14ac:dyDescent="0.2">
      <c r="A132" s="14"/>
    </row>
    <row r="133" spans="1:1" x14ac:dyDescent="0.2">
      <c r="A133" s="14"/>
    </row>
  </sheetData>
  <sortState xmlns:xlrd2="http://schemas.microsoft.com/office/spreadsheetml/2017/richdata2" ref="B31:C37">
    <sortCondition descending="1" ref="C31:C37"/>
  </sortState>
  <phoneticPr fontId="5" type="noConversion"/>
  <hyperlinks>
    <hyperlink ref="C7" location="Enquiries!A1" display="Enquiries" xr:uid="{358113C2-7577-41E3-AD3C-08CBE9A9B542}"/>
    <hyperlink ref="C6" location="Metadata!A1" display="Metadata" xr:uid="{CF157346-8050-476C-9DC6-95FCBA1AFAD9}"/>
    <hyperlink ref="C11" location="'Table 1'!A1" display="'Table 1'!A1" xr:uid="{B492524F-62AF-4AE2-82FE-AD87CC42589B}"/>
    <hyperlink ref="C12" location="'Table 2'!A1" display="'Table 2'!A1" xr:uid="{31A0036A-4583-4345-9D37-8356ADB8504C}"/>
    <hyperlink ref="C13" location="'Table 3'!A1" display="'Table 3'!A1" xr:uid="{B50F6851-EB86-43BA-B9D5-90D2BB09B990}"/>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55792-29EA-43C3-A71C-1B245C0DE191}">
  <dimension ref="B2:S11"/>
  <sheetViews>
    <sheetView showGridLines="0" zoomScale="115" zoomScaleNormal="115" workbookViewId="0">
      <selection activeCell="B7" sqref="B7"/>
    </sheetView>
  </sheetViews>
  <sheetFormatPr defaultColWidth="8.7265625" defaultRowHeight="10" x14ac:dyDescent="0.2"/>
  <cols>
    <col min="1" max="1" width="8.7265625" style="5"/>
    <col min="2" max="2" width="31.6328125" style="5" customWidth="1"/>
    <col min="3" max="11" width="12.6328125" style="5" customWidth="1"/>
    <col min="12" max="12" width="41.81640625" style="5" customWidth="1"/>
    <col min="13" max="16384" width="8.7265625" style="5"/>
  </cols>
  <sheetData>
    <row r="2" spans="2:19" ht="14" x14ac:dyDescent="0.2">
      <c r="B2" s="31" t="s">
        <v>24</v>
      </c>
      <c r="D2" s="6"/>
      <c r="E2" s="6"/>
      <c r="F2" s="6"/>
      <c r="G2" s="6"/>
      <c r="H2" s="6"/>
      <c r="I2" s="6"/>
      <c r="J2" s="6"/>
      <c r="K2" s="6"/>
      <c r="L2" s="35" t="s">
        <v>25</v>
      </c>
      <c r="M2" s="7"/>
      <c r="N2" s="7"/>
      <c r="O2" s="7"/>
      <c r="P2" s="7"/>
      <c r="Q2" s="7"/>
      <c r="R2" s="7"/>
      <c r="S2" s="7"/>
    </row>
    <row r="3" spans="2:19" ht="10.5" x14ac:dyDescent="0.2">
      <c r="B3" s="2" t="s">
        <v>12</v>
      </c>
      <c r="D3" s="6"/>
      <c r="E3" s="6"/>
      <c r="F3" s="6"/>
      <c r="G3" s="6"/>
      <c r="H3" s="6"/>
      <c r="I3" s="6"/>
      <c r="J3" s="6"/>
      <c r="K3" s="6"/>
      <c r="L3" s="7" t="s">
        <v>26</v>
      </c>
      <c r="M3" s="7"/>
      <c r="N3" s="7"/>
      <c r="O3" s="7"/>
      <c r="P3" s="7"/>
      <c r="Q3" s="7"/>
      <c r="R3" s="7"/>
      <c r="S3" s="7"/>
    </row>
    <row r="4" spans="2:19" ht="10.5" x14ac:dyDescent="0.2">
      <c r="C4" s="8"/>
      <c r="D4" s="6"/>
      <c r="E4" s="6"/>
      <c r="F4" s="6"/>
      <c r="G4" s="6"/>
      <c r="H4" s="6"/>
      <c r="I4" s="6"/>
      <c r="J4" s="6"/>
      <c r="K4" s="6"/>
      <c r="L4" s="6"/>
      <c r="M4" s="7"/>
      <c r="N4" s="7"/>
      <c r="O4" s="7"/>
      <c r="P4" s="7"/>
      <c r="Q4" s="7"/>
      <c r="R4" s="7"/>
      <c r="S4" s="7"/>
    </row>
    <row r="5" spans="2:19" ht="10.5" x14ac:dyDescent="0.2">
      <c r="B5" s="25" t="s">
        <v>27</v>
      </c>
      <c r="C5" s="26"/>
      <c r="D5" s="27"/>
      <c r="E5" s="27"/>
      <c r="F5" s="27"/>
      <c r="G5" s="27"/>
      <c r="H5" s="27"/>
      <c r="I5" s="27"/>
      <c r="J5" s="27"/>
      <c r="K5" s="27"/>
      <c r="L5" s="29" t="s">
        <v>28</v>
      </c>
      <c r="M5" s="7"/>
      <c r="N5" s="7"/>
      <c r="O5" s="19"/>
      <c r="P5" s="7"/>
      <c r="Q5" s="7"/>
      <c r="R5" s="7"/>
    </row>
    <row r="6" spans="2:19" ht="11" customHeight="1" x14ac:dyDescent="0.2">
      <c r="B6" s="28"/>
      <c r="C6" s="55" t="s">
        <v>37</v>
      </c>
      <c r="D6" s="56" t="s">
        <v>38</v>
      </c>
      <c r="E6" s="56" t="s">
        <v>40</v>
      </c>
      <c r="F6" s="56" t="s">
        <v>41</v>
      </c>
      <c r="G6" s="56" t="s">
        <v>39</v>
      </c>
      <c r="H6" s="56" t="s">
        <v>42</v>
      </c>
      <c r="I6" s="56" t="s">
        <v>43</v>
      </c>
      <c r="J6" s="56" t="s">
        <v>44</v>
      </c>
      <c r="K6" s="56" t="s">
        <v>45</v>
      </c>
      <c r="L6" s="29"/>
      <c r="M6" s="7"/>
      <c r="N6" s="19"/>
      <c r="O6" s="7"/>
      <c r="P6" s="7"/>
      <c r="Q6" s="7"/>
      <c r="R6" s="7"/>
    </row>
    <row r="7" spans="2:19" ht="11" customHeight="1" x14ac:dyDescent="0.2">
      <c r="B7" s="32" t="s">
        <v>31</v>
      </c>
      <c r="C7" s="57">
        <f>+C8-C9</f>
        <v>3918</v>
      </c>
      <c r="D7" s="57">
        <f t="shared" ref="D7:K7" si="0">+D8-D9</f>
        <v>4155</v>
      </c>
      <c r="E7" s="57">
        <f t="shared" si="0"/>
        <v>5673</v>
      </c>
      <c r="F7" s="57">
        <f t="shared" si="0"/>
        <v>5505</v>
      </c>
      <c r="G7" s="57">
        <f t="shared" si="0"/>
        <v>4411</v>
      </c>
      <c r="H7" s="57">
        <f t="shared" si="0"/>
        <v>5093</v>
      </c>
      <c r="I7" s="57">
        <f t="shared" si="0"/>
        <v>5289</v>
      </c>
      <c r="J7" s="57">
        <f t="shared" si="0"/>
        <v>6052</v>
      </c>
      <c r="K7" s="57">
        <f t="shared" si="0"/>
        <v>6563</v>
      </c>
      <c r="L7" s="38" t="s">
        <v>33</v>
      </c>
      <c r="M7" s="7"/>
      <c r="N7" s="19"/>
      <c r="O7" s="7"/>
      <c r="P7" s="7"/>
      <c r="Q7" s="7"/>
      <c r="R7" s="7"/>
    </row>
    <row r="8" spans="2:19" x14ac:dyDescent="0.2">
      <c r="B8" s="21" t="s">
        <v>29</v>
      </c>
      <c r="C8" s="58">
        <v>5703</v>
      </c>
      <c r="D8" s="58">
        <v>5731</v>
      </c>
      <c r="E8" s="58">
        <v>7201</v>
      </c>
      <c r="F8" s="58">
        <v>6982</v>
      </c>
      <c r="G8" s="58">
        <v>5982</v>
      </c>
      <c r="H8" s="58">
        <v>7486</v>
      </c>
      <c r="I8" s="58">
        <v>10396</v>
      </c>
      <c r="J8" s="58">
        <v>14187</v>
      </c>
      <c r="K8" s="58">
        <v>16363</v>
      </c>
      <c r="L8" s="36" t="s">
        <v>34</v>
      </c>
    </row>
    <row r="9" spans="2:19" x14ac:dyDescent="0.2">
      <c r="B9" s="20" t="s">
        <v>30</v>
      </c>
      <c r="C9" s="54">
        <v>1785</v>
      </c>
      <c r="D9" s="54">
        <v>1576</v>
      </c>
      <c r="E9" s="54">
        <v>1528</v>
      </c>
      <c r="F9" s="54">
        <v>1477</v>
      </c>
      <c r="G9" s="54">
        <v>1571</v>
      </c>
      <c r="H9" s="54">
        <v>2393</v>
      </c>
      <c r="I9" s="54">
        <v>5107</v>
      </c>
      <c r="J9" s="54">
        <v>8135</v>
      </c>
      <c r="K9" s="54">
        <v>9800</v>
      </c>
      <c r="L9" s="37" t="s">
        <v>35</v>
      </c>
    </row>
    <row r="11" spans="2:19" x14ac:dyDescent="0.2">
      <c r="B11" s="9" t="s">
        <v>32</v>
      </c>
      <c r="L11" s="5" t="s">
        <v>36</v>
      </c>
    </row>
  </sheetData>
  <phoneticPr fontId="5"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50A8E-369A-4165-934B-880C5B428BF3}">
  <dimension ref="B2:M15"/>
  <sheetViews>
    <sheetView showGridLines="0" tabSelected="1" zoomScale="120" zoomScaleNormal="120" workbookViewId="0">
      <selection activeCell="H10" sqref="H10"/>
    </sheetView>
  </sheetViews>
  <sheetFormatPr defaultColWidth="8.7265625" defaultRowHeight="10" x14ac:dyDescent="0.2"/>
  <cols>
    <col min="1" max="1" width="8.7265625" style="5"/>
    <col min="2" max="2" width="23.6328125" style="5" customWidth="1"/>
    <col min="3" max="10" width="12.6328125" style="5" customWidth="1"/>
    <col min="11" max="11" width="12.81640625" style="5" customWidth="1"/>
    <col min="12" max="12" width="25.81640625" style="5" bestFit="1" customWidth="1"/>
    <col min="13" max="16384" width="8.7265625" style="5"/>
  </cols>
  <sheetData>
    <row r="2" spans="2:13" ht="14" x14ac:dyDescent="0.2">
      <c r="B2" s="31" t="s">
        <v>56</v>
      </c>
      <c r="D2" s="6"/>
      <c r="E2" s="6"/>
      <c r="F2" s="6"/>
      <c r="G2" s="6"/>
      <c r="H2" s="6"/>
      <c r="I2" s="6"/>
      <c r="J2" s="6"/>
      <c r="K2" s="6"/>
      <c r="L2" s="35" t="s">
        <v>57</v>
      </c>
      <c r="M2" s="7"/>
    </row>
    <row r="3" spans="2:13" ht="10.5" x14ac:dyDescent="0.2">
      <c r="B3" s="2" t="s">
        <v>12</v>
      </c>
      <c r="D3" s="6"/>
      <c r="E3" s="6"/>
      <c r="F3" s="6"/>
      <c r="G3" s="6"/>
      <c r="H3" s="6"/>
      <c r="I3" s="6"/>
      <c r="J3" s="6"/>
      <c r="K3" s="6"/>
      <c r="L3" s="7" t="s">
        <v>26</v>
      </c>
      <c r="M3" s="7"/>
    </row>
    <row r="4" spans="2:13" ht="10.5" x14ac:dyDescent="0.2">
      <c r="C4" s="8"/>
      <c r="D4" s="6"/>
      <c r="E4" s="6"/>
      <c r="F4" s="6"/>
      <c r="G4" s="6"/>
      <c r="H4" s="6"/>
      <c r="I4" s="6"/>
      <c r="J4" s="6"/>
      <c r="K4" s="6"/>
      <c r="L4" s="6"/>
      <c r="M4" s="7"/>
    </row>
    <row r="5" spans="2:13" ht="10.5" x14ac:dyDescent="0.2">
      <c r="B5" s="25" t="s">
        <v>27</v>
      </c>
      <c r="C5" s="26"/>
      <c r="D5" s="27"/>
      <c r="E5" s="27"/>
      <c r="F5" s="27"/>
      <c r="G5" s="27"/>
      <c r="H5" s="27"/>
      <c r="I5" s="27"/>
      <c r="J5" s="27"/>
      <c r="K5" s="27"/>
      <c r="L5" s="29" t="s">
        <v>28</v>
      </c>
    </row>
    <row r="6" spans="2:13" ht="10.5" x14ac:dyDescent="0.2">
      <c r="B6" s="28"/>
      <c r="C6" s="55" t="s">
        <v>37</v>
      </c>
      <c r="D6" s="56" t="s">
        <v>38</v>
      </c>
      <c r="E6" s="56" t="s">
        <v>40</v>
      </c>
      <c r="F6" s="56" t="s">
        <v>41</v>
      </c>
      <c r="G6" s="56" t="s">
        <v>39</v>
      </c>
      <c r="H6" s="56" t="s">
        <v>42</v>
      </c>
      <c r="I6" s="56" t="s">
        <v>43</v>
      </c>
      <c r="J6" s="56" t="s">
        <v>44</v>
      </c>
      <c r="K6" s="56" t="s">
        <v>45</v>
      </c>
      <c r="L6" s="29"/>
      <c r="M6" s="7"/>
    </row>
    <row r="7" spans="2:13" ht="10.5" x14ac:dyDescent="0.2">
      <c r="B7" s="32" t="s">
        <v>46</v>
      </c>
      <c r="C7" s="57">
        <f>SUM(C8:C11)</f>
        <v>8554</v>
      </c>
      <c r="D7" s="57">
        <f t="shared" ref="D7:K7" si="0">SUM(D8:D11)</f>
        <v>9608</v>
      </c>
      <c r="E7" s="57">
        <f t="shared" si="0"/>
        <v>12137</v>
      </c>
      <c r="F7" s="57">
        <f t="shared" si="0"/>
        <v>12370</v>
      </c>
      <c r="G7" s="57">
        <f t="shared" si="0"/>
        <v>11792</v>
      </c>
      <c r="H7" s="57">
        <f t="shared" si="0"/>
        <v>10546</v>
      </c>
      <c r="I7" s="57">
        <f t="shared" si="0"/>
        <v>11044</v>
      </c>
      <c r="J7" s="57">
        <f t="shared" si="0"/>
        <v>12729</v>
      </c>
      <c r="K7" s="57">
        <f t="shared" si="0"/>
        <v>12848</v>
      </c>
      <c r="L7" s="38" t="s">
        <v>51</v>
      </c>
      <c r="M7" s="7"/>
    </row>
    <row r="8" spans="2:13" x14ac:dyDescent="0.2">
      <c r="B8" s="21" t="s">
        <v>47</v>
      </c>
      <c r="C8" s="58">
        <v>3918</v>
      </c>
      <c r="D8" s="58">
        <v>4155</v>
      </c>
      <c r="E8" s="58">
        <v>5673</v>
      </c>
      <c r="F8" s="58">
        <v>5505</v>
      </c>
      <c r="G8" s="58">
        <v>4411</v>
      </c>
      <c r="H8" s="58">
        <v>5093</v>
      </c>
      <c r="I8" s="58">
        <v>5289</v>
      </c>
      <c r="J8" s="58">
        <v>6052</v>
      </c>
      <c r="K8" s="58">
        <v>6563</v>
      </c>
      <c r="L8" s="36" t="s">
        <v>52</v>
      </c>
    </row>
    <row r="9" spans="2:13" x14ac:dyDescent="0.2">
      <c r="B9" s="20" t="s">
        <v>48</v>
      </c>
      <c r="C9" s="49">
        <v>1059</v>
      </c>
      <c r="D9" s="49">
        <v>1019</v>
      </c>
      <c r="E9" s="49">
        <v>1175</v>
      </c>
      <c r="F9" s="49">
        <v>1002</v>
      </c>
      <c r="G9" s="49">
        <v>997</v>
      </c>
      <c r="H9" s="49">
        <v>1058</v>
      </c>
      <c r="I9" s="49">
        <v>1010</v>
      </c>
      <c r="J9" s="49">
        <v>1078</v>
      </c>
      <c r="K9" s="49">
        <v>1012</v>
      </c>
      <c r="L9" s="59" t="s">
        <v>53</v>
      </c>
    </row>
    <row r="10" spans="2:13" x14ac:dyDescent="0.2">
      <c r="B10" s="21" t="s">
        <v>49</v>
      </c>
      <c r="C10" s="58">
        <v>1286</v>
      </c>
      <c r="D10" s="58">
        <v>1264</v>
      </c>
      <c r="E10" s="58">
        <v>1257</v>
      </c>
      <c r="F10" s="58">
        <v>1262</v>
      </c>
      <c r="G10" s="58">
        <v>1259</v>
      </c>
      <c r="H10" s="58">
        <v>1419</v>
      </c>
      <c r="I10" s="58">
        <v>1742</v>
      </c>
      <c r="J10" s="58">
        <v>2177</v>
      </c>
      <c r="K10" s="58">
        <v>2438</v>
      </c>
      <c r="L10" s="36" t="s">
        <v>54</v>
      </c>
    </row>
    <row r="11" spans="2:13" x14ac:dyDescent="0.2">
      <c r="B11" s="20" t="s">
        <v>50</v>
      </c>
      <c r="C11" s="54">
        <v>2291</v>
      </c>
      <c r="D11" s="54">
        <v>3170</v>
      </c>
      <c r="E11" s="54">
        <v>4032</v>
      </c>
      <c r="F11" s="54">
        <v>4601</v>
      </c>
      <c r="G11" s="54">
        <v>5125</v>
      </c>
      <c r="H11" s="54">
        <v>2976</v>
      </c>
      <c r="I11" s="54">
        <v>3003</v>
      </c>
      <c r="J11" s="54">
        <v>3422</v>
      </c>
      <c r="K11" s="54">
        <v>2835</v>
      </c>
      <c r="L11" s="37" t="s">
        <v>55</v>
      </c>
    </row>
    <row r="12" spans="2:13" x14ac:dyDescent="0.2">
      <c r="D12" s="58"/>
      <c r="E12" s="58"/>
      <c r="F12" s="58"/>
      <c r="G12" s="58"/>
      <c r="H12" s="58"/>
      <c r="I12" s="58"/>
      <c r="J12" s="58"/>
      <c r="K12" s="58"/>
    </row>
    <row r="13" spans="2:13" x14ac:dyDescent="0.2">
      <c r="B13" s="9" t="s">
        <v>32</v>
      </c>
      <c r="L13" s="5" t="s">
        <v>36</v>
      </c>
    </row>
    <row r="15" spans="2:13" x14ac:dyDescent="0.2">
      <c r="B15" s="9"/>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50C97-7B37-4F00-9C0F-A6A61C35A4F3}">
  <dimension ref="B2:M12"/>
  <sheetViews>
    <sheetView showGridLines="0" zoomScale="130" zoomScaleNormal="130" workbookViewId="0">
      <selection activeCell="L8" sqref="L8"/>
    </sheetView>
  </sheetViews>
  <sheetFormatPr defaultColWidth="8.7265625" defaultRowHeight="10" x14ac:dyDescent="0.2"/>
  <cols>
    <col min="1" max="1" width="8.7265625" style="5"/>
    <col min="2" max="2" width="29.26953125" style="5" customWidth="1"/>
    <col min="3" max="11" width="12.6328125" style="5" customWidth="1"/>
    <col min="12" max="12" width="27" style="5" bestFit="1" customWidth="1"/>
    <col min="13" max="16384" width="8.7265625" style="5"/>
  </cols>
  <sheetData>
    <row r="2" spans="2:13" ht="14" x14ac:dyDescent="0.2">
      <c r="B2" s="31" t="s">
        <v>58</v>
      </c>
      <c r="D2" s="6"/>
      <c r="E2" s="6"/>
      <c r="F2" s="6"/>
      <c r="G2" s="6"/>
      <c r="H2" s="6"/>
      <c r="I2" s="6"/>
      <c r="J2" s="6"/>
      <c r="K2" s="6"/>
      <c r="L2" s="35" t="s">
        <v>61</v>
      </c>
      <c r="M2" s="7"/>
    </row>
    <row r="3" spans="2:13" ht="10.5" x14ac:dyDescent="0.2">
      <c r="B3" s="2"/>
      <c r="D3" s="6"/>
      <c r="E3" s="6"/>
      <c r="F3" s="6"/>
      <c r="G3" s="6"/>
      <c r="H3" s="6"/>
      <c r="I3" s="6"/>
      <c r="J3" s="6"/>
      <c r="K3" s="6"/>
      <c r="L3" s="7"/>
      <c r="M3" s="7"/>
    </row>
    <row r="4" spans="2:13" ht="10.5" x14ac:dyDescent="0.2">
      <c r="C4" s="8"/>
      <c r="D4" s="6"/>
      <c r="E4" s="6"/>
      <c r="F4" s="6"/>
      <c r="G4" s="6"/>
      <c r="H4" s="6"/>
      <c r="I4" s="6"/>
      <c r="J4" s="6"/>
      <c r="K4" s="6"/>
      <c r="L4" s="6"/>
      <c r="M4" s="7"/>
    </row>
    <row r="5" spans="2:13" ht="10.5" x14ac:dyDescent="0.2">
      <c r="B5" s="25" t="s">
        <v>27</v>
      </c>
      <c r="C5" s="26"/>
      <c r="D5" s="27"/>
      <c r="E5" s="27"/>
      <c r="F5" s="27"/>
      <c r="G5" s="27"/>
      <c r="H5" s="27"/>
      <c r="I5" s="27"/>
      <c r="J5" s="27"/>
      <c r="K5" s="27"/>
      <c r="L5" s="29" t="s">
        <v>28</v>
      </c>
    </row>
    <row r="6" spans="2:13" ht="10.5" x14ac:dyDescent="0.2">
      <c r="B6" s="28"/>
      <c r="C6" s="55" t="s">
        <v>37</v>
      </c>
      <c r="D6" s="56" t="s">
        <v>38</v>
      </c>
      <c r="E6" s="56" t="s">
        <v>40</v>
      </c>
      <c r="F6" s="56" t="s">
        <v>41</v>
      </c>
      <c r="G6" s="56" t="s">
        <v>39</v>
      </c>
      <c r="H6" s="56" t="s">
        <v>42</v>
      </c>
      <c r="I6" s="56" t="s">
        <v>43</v>
      </c>
      <c r="J6" s="56" t="s">
        <v>44</v>
      </c>
      <c r="K6" s="56" t="s">
        <v>45</v>
      </c>
      <c r="L6" s="29"/>
      <c r="M6" s="7"/>
    </row>
    <row r="7" spans="2:13" x14ac:dyDescent="0.2">
      <c r="B7" s="21" t="s">
        <v>59</v>
      </c>
      <c r="C7" s="58">
        <v>10156</v>
      </c>
      <c r="D7" s="58">
        <v>9918</v>
      </c>
      <c r="E7" s="58">
        <v>9812</v>
      </c>
      <c r="F7" s="58">
        <v>10325</v>
      </c>
      <c r="G7" s="58">
        <v>10532</v>
      </c>
      <c r="H7" s="58">
        <v>10815</v>
      </c>
      <c r="I7" s="58">
        <v>11195</v>
      </c>
      <c r="J7" s="58">
        <v>11449</v>
      </c>
      <c r="K7" s="58">
        <v>11488</v>
      </c>
      <c r="L7" s="36" t="s">
        <v>62</v>
      </c>
    </row>
    <row r="8" spans="2:13" x14ac:dyDescent="0.2">
      <c r="B8" s="20" t="s">
        <v>60</v>
      </c>
      <c r="C8" s="49">
        <v>41978.469213601151</v>
      </c>
      <c r="D8" s="49">
        <v>43389.124151374606</v>
      </c>
      <c r="E8" s="49">
        <v>42669</v>
      </c>
      <c r="F8" s="49">
        <v>43680</v>
      </c>
      <c r="G8" s="49">
        <v>42125.585517154068</v>
      </c>
      <c r="H8" s="49">
        <v>43735.552473416552</v>
      </c>
      <c r="I8" s="49">
        <v>48325.145154086647</v>
      </c>
      <c r="J8" s="49">
        <v>44923.865257518853</v>
      </c>
      <c r="K8" s="49">
        <v>44394.150417827303</v>
      </c>
      <c r="L8" s="59" t="s">
        <v>63</v>
      </c>
    </row>
    <row r="9" spans="2:13" x14ac:dyDescent="0.2">
      <c r="D9" s="58"/>
      <c r="E9" s="58"/>
      <c r="F9" s="58"/>
      <c r="G9" s="58"/>
      <c r="H9" s="58"/>
      <c r="I9" s="58"/>
      <c r="J9" s="58"/>
      <c r="K9" s="58"/>
    </row>
    <row r="10" spans="2:13" x14ac:dyDescent="0.2">
      <c r="B10" s="9" t="s">
        <v>32</v>
      </c>
      <c r="L10" s="5" t="s">
        <v>36</v>
      </c>
    </row>
    <row r="12" spans="2:13" ht="14.5" x14ac:dyDescent="0.35">
      <c r="B12" s="52"/>
      <c r="C12" s="53"/>
      <c r="D12" s="53"/>
      <c r="E12" s="53"/>
      <c r="F12" s="52"/>
      <c r="G12" s="46"/>
      <c r="H12" s="46"/>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BA618-8B7E-469D-8D64-A493C6C00D0E}">
  <dimension ref="A1:YV15"/>
  <sheetViews>
    <sheetView showGridLines="0" zoomScaleNormal="100" workbookViewId="0">
      <selection activeCell="N15" sqref="N15"/>
    </sheetView>
  </sheetViews>
  <sheetFormatPr defaultColWidth="7.7265625" defaultRowHeight="10" x14ac:dyDescent="0.2"/>
  <cols>
    <col min="1" max="1" width="55.453125" style="5" customWidth="1"/>
    <col min="2" max="2" width="65.453125" style="2" customWidth="1"/>
    <col min="3" max="3" width="9.7265625" style="2" customWidth="1"/>
    <col min="4" max="4" width="9.26953125" style="2" bestFit="1" customWidth="1"/>
    <col min="5" max="5" width="7.7265625" style="2"/>
    <col min="6" max="6" width="45.36328125" style="5" customWidth="1"/>
    <col min="7" max="9" width="7.7265625" style="5"/>
    <col min="10" max="10" width="7.7265625" style="5" customWidth="1"/>
    <col min="11" max="16384" width="7.7265625" style="2"/>
  </cols>
  <sheetData>
    <row r="1" spans="1:672" x14ac:dyDescent="0.2">
      <c r="F1" s="2"/>
      <c r="G1" s="2"/>
      <c r="H1" s="2"/>
      <c r="I1" s="2"/>
      <c r="J1" s="2"/>
    </row>
    <row r="2" spans="1:672" ht="10.5" x14ac:dyDescent="0.2">
      <c r="B2" s="22"/>
      <c r="C2" s="22"/>
      <c r="D2" s="22"/>
      <c r="E2" s="22"/>
      <c r="F2" s="30"/>
      <c r="G2" s="2"/>
      <c r="H2" s="2"/>
      <c r="I2" s="2"/>
      <c r="J2" s="2"/>
    </row>
    <row r="3" spans="1:672" ht="36" customHeight="1" x14ac:dyDescent="0.2">
      <c r="B3" s="51" t="s">
        <v>16</v>
      </c>
      <c r="C3" s="22"/>
      <c r="D3" s="30"/>
      <c r="E3" s="22"/>
      <c r="F3" s="45" t="s">
        <v>17</v>
      </c>
      <c r="G3" s="2"/>
      <c r="H3" s="2"/>
      <c r="I3" s="2"/>
      <c r="J3" s="2"/>
    </row>
    <row r="4" spans="1:672" ht="10.5" x14ac:dyDescent="0.2">
      <c r="B4" s="22"/>
      <c r="C4" s="22"/>
      <c r="D4" s="22"/>
      <c r="E4" s="22"/>
      <c r="F4" s="30"/>
      <c r="G4" s="2"/>
      <c r="H4" s="2"/>
      <c r="I4" s="2"/>
      <c r="J4" s="2"/>
    </row>
    <row r="5" spans="1:672" ht="10.5" x14ac:dyDescent="0.2">
      <c r="B5" s="10"/>
      <c r="C5" s="10"/>
      <c r="D5" s="10"/>
      <c r="F5" s="2"/>
      <c r="G5" s="2"/>
      <c r="H5" s="2"/>
      <c r="I5" s="2"/>
      <c r="J5" s="2"/>
    </row>
    <row r="6" spans="1:672" x14ac:dyDescent="0.2">
      <c r="F6" s="2"/>
      <c r="G6" s="2"/>
      <c r="H6" s="2"/>
      <c r="I6" s="2"/>
      <c r="J6" s="2"/>
    </row>
    <row r="7" spans="1:672" x14ac:dyDescent="0.2">
      <c r="F7" s="2"/>
      <c r="G7" s="2"/>
      <c r="H7" s="2"/>
      <c r="I7" s="2"/>
      <c r="J7" s="2"/>
    </row>
    <row r="8" spans="1:672" s="12" customFormat="1" x14ac:dyDescent="0.2">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row>
    <row r="9" spans="1:672" x14ac:dyDescent="0.2">
      <c r="B9" s="42"/>
      <c r="C9" s="5"/>
      <c r="D9" s="5"/>
      <c r="E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5"/>
      <c r="ID9" s="5"/>
      <c r="IE9" s="5"/>
      <c r="IF9" s="5"/>
      <c r="IG9" s="5"/>
      <c r="IH9" s="5"/>
      <c r="II9" s="5"/>
      <c r="IJ9" s="5"/>
      <c r="IK9" s="5"/>
      <c r="IL9" s="5"/>
      <c r="IM9" s="5"/>
      <c r="IN9" s="5"/>
      <c r="IO9" s="5"/>
      <c r="IP9" s="5"/>
      <c r="IQ9" s="5"/>
      <c r="IR9" s="5"/>
      <c r="IS9" s="5"/>
      <c r="IT9" s="5"/>
      <c r="IU9" s="5"/>
      <c r="IV9" s="5"/>
      <c r="IW9" s="5"/>
      <c r="IX9" s="5"/>
      <c r="IY9" s="5"/>
      <c r="IZ9" s="5"/>
      <c r="JA9" s="5"/>
      <c r="JB9" s="5"/>
      <c r="JC9" s="5"/>
      <c r="JD9" s="5"/>
      <c r="JE9" s="5"/>
      <c r="JF9" s="5"/>
      <c r="JG9" s="5"/>
      <c r="JH9" s="5"/>
      <c r="JI9" s="5"/>
      <c r="JJ9" s="5"/>
      <c r="JK9" s="5"/>
      <c r="JL9" s="5"/>
      <c r="JM9" s="5"/>
      <c r="JN9" s="5"/>
      <c r="JO9" s="5"/>
      <c r="JP9" s="5"/>
      <c r="JQ9" s="5"/>
      <c r="JR9" s="5"/>
      <c r="JS9" s="5"/>
      <c r="JT9" s="5"/>
      <c r="JU9" s="5"/>
      <c r="JV9" s="5"/>
      <c r="JW9" s="5"/>
      <c r="JX9" s="5"/>
      <c r="JY9" s="5"/>
      <c r="JZ9" s="5"/>
      <c r="KA9" s="5"/>
      <c r="KB9" s="5"/>
      <c r="KC9" s="5"/>
      <c r="KD9" s="5"/>
      <c r="KE9" s="5"/>
      <c r="KF9" s="5"/>
      <c r="KG9" s="5"/>
      <c r="KH9" s="5"/>
      <c r="KI9" s="5"/>
      <c r="KJ9" s="5"/>
      <c r="KK9" s="5"/>
      <c r="KL9" s="5"/>
      <c r="KM9" s="5"/>
      <c r="KN9" s="5"/>
      <c r="KO9" s="5"/>
      <c r="KP9" s="5"/>
      <c r="KQ9" s="5"/>
      <c r="KR9" s="5"/>
      <c r="KS9" s="5"/>
      <c r="KT9" s="5"/>
      <c r="KU9" s="5"/>
      <c r="KV9" s="5"/>
      <c r="KW9" s="5"/>
      <c r="KX9" s="5"/>
      <c r="KY9" s="5"/>
      <c r="KZ9" s="5"/>
      <c r="LA9" s="5"/>
      <c r="LB9" s="5"/>
      <c r="LC9" s="5"/>
      <c r="LD9" s="5"/>
      <c r="LE9" s="5"/>
      <c r="LF9" s="5"/>
      <c r="LG9" s="5"/>
      <c r="LH9" s="5"/>
      <c r="LI9" s="5"/>
      <c r="LJ9" s="5"/>
      <c r="LK9" s="5"/>
      <c r="LL9" s="5"/>
      <c r="LM9" s="5"/>
      <c r="LN9" s="5"/>
      <c r="LO9" s="5"/>
      <c r="LP9" s="5"/>
      <c r="LQ9" s="5"/>
      <c r="LR9" s="5"/>
      <c r="LS9" s="5"/>
      <c r="LT9" s="5"/>
      <c r="LU9" s="5"/>
      <c r="LV9" s="5"/>
      <c r="LW9" s="5"/>
      <c r="LX9" s="5"/>
      <c r="LY9" s="5"/>
      <c r="LZ9" s="5"/>
      <c r="MA9" s="5"/>
      <c r="MB9" s="5"/>
      <c r="MC9" s="5"/>
      <c r="MD9" s="5"/>
      <c r="ME9" s="5"/>
      <c r="MF9" s="5"/>
      <c r="MG9" s="5"/>
      <c r="MH9" s="5"/>
      <c r="MI9" s="5"/>
      <c r="MJ9" s="5"/>
      <c r="MK9" s="5"/>
      <c r="ML9" s="5"/>
      <c r="MM9" s="5"/>
      <c r="MN9" s="5"/>
      <c r="MO9" s="5"/>
      <c r="MP9" s="5"/>
      <c r="MQ9" s="5"/>
      <c r="MR9" s="5"/>
      <c r="MS9" s="5"/>
      <c r="MT9" s="5"/>
      <c r="MU9" s="5"/>
      <c r="MV9" s="5"/>
      <c r="MW9" s="5"/>
      <c r="MX9" s="5"/>
      <c r="MY9" s="5"/>
      <c r="MZ9" s="5"/>
      <c r="NA9" s="5"/>
      <c r="NB9" s="5"/>
      <c r="NC9" s="5"/>
      <c r="ND9" s="5"/>
      <c r="NE9" s="5"/>
      <c r="NF9" s="5"/>
      <c r="NG9" s="5"/>
      <c r="NH9" s="5"/>
      <c r="NI9" s="5"/>
      <c r="NJ9" s="5"/>
      <c r="NK9" s="5"/>
      <c r="NL9" s="5"/>
      <c r="NM9" s="5"/>
      <c r="NN9" s="5"/>
      <c r="NO9" s="5"/>
      <c r="NP9" s="5"/>
      <c r="NQ9" s="5"/>
      <c r="NR9" s="5"/>
      <c r="NS9" s="5"/>
      <c r="NT9" s="5"/>
      <c r="NU9" s="5"/>
      <c r="NV9" s="5"/>
      <c r="NW9" s="5"/>
      <c r="NX9" s="5"/>
      <c r="NY9" s="5"/>
      <c r="NZ9" s="5"/>
      <c r="OA9" s="5"/>
      <c r="OB9" s="5"/>
      <c r="OC9" s="5"/>
      <c r="OD9" s="5"/>
      <c r="OE9" s="5"/>
      <c r="OF9" s="5"/>
      <c r="OG9" s="5"/>
      <c r="OH9" s="5"/>
      <c r="OI9" s="5"/>
      <c r="OJ9" s="5"/>
      <c r="OK9" s="5"/>
      <c r="OL9" s="5"/>
      <c r="OM9" s="5"/>
      <c r="ON9" s="5"/>
      <c r="OO9" s="5"/>
      <c r="OP9" s="5"/>
      <c r="OQ9" s="5"/>
      <c r="OR9" s="5"/>
      <c r="OS9" s="5"/>
      <c r="OT9" s="5"/>
      <c r="OU9" s="5"/>
      <c r="OV9" s="5"/>
      <c r="OW9" s="5"/>
      <c r="OX9" s="5"/>
      <c r="OY9" s="5"/>
      <c r="OZ9" s="5"/>
      <c r="PA9" s="5"/>
      <c r="PB9" s="5"/>
      <c r="PC9" s="5"/>
      <c r="PD9" s="5"/>
      <c r="PE9" s="5"/>
      <c r="PF9" s="5"/>
      <c r="PG9" s="5"/>
      <c r="PH9" s="5"/>
      <c r="PI9" s="5"/>
      <c r="PJ9" s="5"/>
      <c r="PK9" s="5"/>
      <c r="PL9" s="5"/>
      <c r="PM9" s="5"/>
      <c r="PN9" s="5"/>
      <c r="PO9" s="5"/>
      <c r="PP9" s="5"/>
      <c r="PQ9" s="5"/>
      <c r="PR9" s="5"/>
      <c r="PS9" s="5"/>
      <c r="PT9" s="5"/>
      <c r="PU9" s="5"/>
      <c r="PV9" s="5"/>
      <c r="PW9" s="5"/>
      <c r="PX9" s="5"/>
      <c r="PY9" s="5"/>
      <c r="PZ9" s="5"/>
      <c r="QA9" s="5"/>
      <c r="QB9" s="5"/>
      <c r="QC9" s="5"/>
      <c r="QD9" s="5"/>
      <c r="QE9" s="5"/>
      <c r="QF9" s="5"/>
      <c r="QG9" s="5"/>
      <c r="QH9" s="5"/>
      <c r="QI9" s="5"/>
      <c r="QJ9" s="5"/>
      <c r="QK9" s="5"/>
      <c r="QL9" s="5"/>
      <c r="QM9" s="5"/>
      <c r="QN9" s="5"/>
      <c r="QO9" s="5"/>
      <c r="QP9" s="5"/>
      <c r="QQ9" s="5"/>
      <c r="QR9" s="5"/>
      <c r="QS9" s="5"/>
      <c r="QT9" s="5"/>
      <c r="QU9" s="5"/>
      <c r="QV9" s="5"/>
      <c r="QW9" s="5"/>
      <c r="QX9" s="5"/>
      <c r="QY9" s="5"/>
      <c r="QZ9" s="5"/>
      <c r="RA9" s="5"/>
      <c r="RB9" s="5"/>
      <c r="RC9" s="5"/>
      <c r="RD9" s="5"/>
      <c r="RE9" s="5"/>
      <c r="RF9" s="5"/>
      <c r="RG9" s="5"/>
      <c r="RH9" s="5"/>
      <c r="RI9" s="5"/>
      <c r="RJ9" s="5"/>
      <c r="RK9" s="5"/>
      <c r="RL9" s="5"/>
      <c r="RM9" s="5"/>
      <c r="RN9" s="5"/>
      <c r="RO9" s="5"/>
      <c r="RP9" s="5"/>
      <c r="RQ9" s="5"/>
      <c r="RR9" s="5"/>
      <c r="RS9" s="5"/>
      <c r="RT9" s="5"/>
      <c r="RU9" s="5"/>
      <c r="RV9" s="5"/>
      <c r="RW9" s="5"/>
      <c r="RX9" s="5"/>
      <c r="RY9" s="5"/>
      <c r="RZ9" s="5"/>
      <c r="SA9" s="5"/>
      <c r="SB9" s="5"/>
      <c r="SC9" s="5"/>
      <c r="SD9" s="5"/>
      <c r="SE9" s="5"/>
      <c r="SF9" s="5"/>
      <c r="SG9" s="5"/>
      <c r="SH9" s="5"/>
      <c r="SI9" s="5"/>
      <c r="SJ9" s="5"/>
      <c r="SK9" s="5"/>
      <c r="SL9" s="5"/>
      <c r="SM9" s="5"/>
      <c r="SN9" s="5"/>
      <c r="SO9" s="5"/>
      <c r="SP9" s="5"/>
      <c r="SQ9" s="5"/>
      <c r="SR9" s="5"/>
      <c r="SS9" s="5"/>
      <c r="ST9" s="5"/>
      <c r="SU9" s="5"/>
      <c r="SV9" s="5"/>
      <c r="SW9" s="5"/>
      <c r="SX9" s="5"/>
      <c r="SY9" s="5"/>
      <c r="SZ9" s="5"/>
      <c r="TA9" s="5"/>
      <c r="TB9" s="5"/>
      <c r="TC9" s="5"/>
      <c r="TD9" s="5"/>
      <c r="TE9" s="5"/>
      <c r="TF9" s="5"/>
      <c r="TG9" s="5"/>
      <c r="TH9" s="5"/>
      <c r="TI9" s="5"/>
      <c r="TJ9" s="5"/>
      <c r="TK9" s="5"/>
      <c r="TL9" s="5"/>
      <c r="TM9" s="5"/>
      <c r="TN9" s="5"/>
      <c r="TO9" s="5"/>
      <c r="TP9" s="5"/>
      <c r="TQ9" s="5"/>
      <c r="TR9" s="5"/>
      <c r="TS9" s="5"/>
      <c r="TT9" s="5"/>
      <c r="TU9" s="5"/>
      <c r="TV9" s="5"/>
      <c r="TW9" s="5"/>
      <c r="TX9" s="5"/>
      <c r="TY9" s="5"/>
      <c r="TZ9" s="5"/>
      <c r="UA9" s="5"/>
      <c r="UB9" s="5"/>
      <c r="UC9" s="5"/>
      <c r="UD9" s="5"/>
      <c r="UE9" s="5"/>
      <c r="UF9" s="5"/>
      <c r="UG9" s="5"/>
      <c r="UH9" s="5"/>
      <c r="UI9" s="5"/>
      <c r="UJ9" s="5"/>
      <c r="UK9" s="5"/>
      <c r="UL9" s="5"/>
      <c r="UM9" s="5"/>
      <c r="UN9" s="5"/>
      <c r="UO9" s="5"/>
      <c r="UP9" s="5"/>
      <c r="UQ9" s="5"/>
      <c r="UR9" s="5"/>
      <c r="US9" s="5"/>
      <c r="UT9" s="5"/>
      <c r="UU9" s="5"/>
      <c r="UV9" s="5"/>
      <c r="UW9" s="5"/>
      <c r="UX9" s="5"/>
      <c r="UY9" s="5"/>
      <c r="UZ9" s="5"/>
      <c r="VA9" s="5"/>
      <c r="VB9" s="5"/>
      <c r="VC9" s="5"/>
      <c r="VD9" s="5"/>
      <c r="VE9" s="5"/>
      <c r="VF9" s="5"/>
      <c r="VG9" s="5"/>
      <c r="VH9" s="5"/>
      <c r="VI9" s="5"/>
      <c r="VJ9" s="5"/>
      <c r="VK9" s="5"/>
      <c r="VL9" s="5"/>
      <c r="VM9" s="5"/>
      <c r="VN9" s="5"/>
      <c r="VO9" s="5"/>
      <c r="VP9" s="5"/>
      <c r="VQ9" s="5"/>
      <c r="VR9" s="5"/>
      <c r="VS9" s="5"/>
      <c r="VT9" s="5"/>
      <c r="VU9" s="5"/>
      <c r="VV9" s="5"/>
      <c r="VW9" s="5"/>
      <c r="VX9" s="5"/>
      <c r="VY9" s="5"/>
      <c r="VZ9" s="5"/>
      <c r="WA9" s="5"/>
      <c r="WB9" s="5"/>
      <c r="WC9" s="5"/>
      <c r="WD9" s="5"/>
      <c r="WE9" s="5"/>
      <c r="WF9" s="5"/>
      <c r="WG9" s="5"/>
      <c r="WH9" s="5"/>
      <c r="WI9" s="5"/>
      <c r="WJ9" s="5"/>
      <c r="WK9" s="5"/>
      <c r="WL9" s="5"/>
      <c r="WM9" s="5"/>
      <c r="WN9" s="5"/>
      <c r="WO9" s="5"/>
      <c r="WP9" s="5"/>
      <c r="WQ9" s="5"/>
      <c r="WR9" s="5"/>
      <c r="WS9" s="5"/>
      <c r="WT9" s="5"/>
      <c r="WU9" s="5"/>
      <c r="WV9" s="5"/>
      <c r="WW9" s="5"/>
      <c r="WX9" s="5"/>
      <c r="WY9" s="5"/>
      <c r="WZ9" s="5"/>
      <c r="XA9" s="5"/>
      <c r="XB9" s="5"/>
      <c r="XC9" s="5"/>
      <c r="XD9" s="5"/>
      <c r="XE9" s="5"/>
      <c r="XF9" s="5"/>
      <c r="XG9" s="5"/>
      <c r="XH9" s="5"/>
      <c r="XI9" s="5"/>
      <c r="XJ9" s="5"/>
      <c r="XK9" s="5"/>
      <c r="XL9" s="5"/>
      <c r="XM9" s="5"/>
      <c r="XN9" s="5"/>
      <c r="XO9" s="5"/>
      <c r="XP9" s="5"/>
      <c r="XQ9" s="5"/>
      <c r="XR9" s="5"/>
      <c r="XS9" s="5"/>
      <c r="XT9" s="5"/>
      <c r="XU9" s="5"/>
      <c r="XV9" s="5"/>
      <c r="XW9" s="5"/>
      <c r="XX9" s="5"/>
      <c r="XY9" s="5"/>
      <c r="XZ9" s="5"/>
      <c r="YA9" s="5"/>
      <c r="YB9" s="5"/>
      <c r="YC9" s="5"/>
      <c r="YD9" s="5"/>
      <c r="YE9" s="5"/>
      <c r="YF9" s="5"/>
      <c r="YG9" s="5"/>
      <c r="YH9" s="5"/>
      <c r="YI9" s="5"/>
      <c r="YJ9" s="5"/>
      <c r="YK9" s="5"/>
      <c r="YL9" s="5"/>
      <c r="YM9" s="5"/>
      <c r="YN9" s="5"/>
      <c r="YO9" s="5"/>
      <c r="YP9" s="5"/>
      <c r="YQ9" s="5"/>
      <c r="YR9" s="5"/>
      <c r="YS9" s="5"/>
      <c r="YT9" s="5"/>
      <c r="YU9" s="5"/>
      <c r="YV9" s="5"/>
    </row>
    <row r="10" spans="1:672" ht="10.5" x14ac:dyDescent="0.25">
      <c r="B10" s="43" t="s">
        <v>7</v>
      </c>
      <c r="C10" s="3"/>
      <c r="F10" s="39" t="s">
        <v>13</v>
      </c>
    </row>
    <row r="11" spans="1:672" ht="12.75" customHeight="1" x14ac:dyDescent="0.2">
      <c r="B11" s="44"/>
      <c r="C11" s="15"/>
      <c r="F11" s="40"/>
    </row>
    <row r="12" spans="1:672" ht="50.5" x14ac:dyDescent="0.2">
      <c r="B12" s="50" t="s">
        <v>64</v>
      </c>
      <c r="C12" s="15"/>
      <c r="F12" s="41" t="s">
        <v>65</v>
      </c>
    </row>
    <row r="13" spans="1:672" ht="35" customHeight="1" x14ac:dyDescent="0.2">
      <c r="B13" s="60" t="s">
        <v>67</v>
      </c>
      <c r="C13" s="15"/>
      <c r="F13" s="41" t="s">
        <v>66</v>
      </c>
    </row>
    <row r="14" spans="1:672" ht="10.5" x14ac:dyDescent="0.2">
      <c r="B14" s="50" t="s">
        <v>68</v>
      </c>
      <c r="F14" s="41" t="s">
        <v>69</v>
      </c>
    </row>
    <row r="15" spans="1:672" ht="63.5" customHeight="1" x14ac:dyDescent="0.2">
      <c r="B15" s="50" t="s">
        <v>70</v>
      </c>
      <c r="F15" s="61" t="s">
        <v>71</v>
      </c>
    </row>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D7235-6B4C-4BD1-B628-3C303B8D3DCE}">
  <dimension ref="A1:YX14"/>
  <sheetViews>
    <sheetView showGridLines="0" topLeftCell="A14" workbookViewId="0">
      <selection activeCell="C20" sqref="C20"/>
    </sheetView>
  </sheetViews>
  <sheetFormatPr defaultColWidth="7.7265625" defaultRowHeight="10" x14ac:dyDescent="0.2"/>
  <cols>
    <col min="1" max="1" width="45.81640625" style="5" customWidth="1"/>
    <col min="2" max="2" width="58" style="2" customWidth="1"/>
    <col min="3" max="3" width="9.81640625" style="2" customWidth="1"/>
    <col min="4" max="4" width="58" style="2" customWidth="1"/>
    <col min="5" max="5" width="7.7265625" style="2"/>
    <col min="6" max="6" width="9.81640625" style="2" bestFit="1" customWidth="1"/>
    <col min="7" max="7" width="7.7265625" style="2"/>
    <col min="8" max="11" width="7.7265625" style="5"/>
    <col min="12" max="12" width="9.7265625" style="5" customWidth="1"/>
    <col min="13" max="16384" width="7.7265625" style="2"/>
  </cols>
  <sheetData>
    <row r="1" spans="1:674" x14ac:dyDescent="0.2">
      <c r="H1" s="2"/>
      <c r="I1" s="2"/>
      <c r="J1" s="2"/>
      <c r="K1" s="2"/>
      <c r="L1" s="2"/>
    </row>
    <row r="2" spans="1:674" s="3" customFormat="1" ht="10.5" x14ac:dyDescent="0.25">
      <c r="A2" s="5"/>
      <c r="B2" s="22"/>
      <c r="C2" s="22"/>
      <c r="D2" s="22"/>
      <c r="E2" s="22"/>
      <c r="F2" s="22"/>
    </row>
    <row r="3" spans="1:674" s="3" customFormat="1" ht="36" customHeight="1" x14ac:dyDescent="0.25">
      <c r="A3" s="5"/>
      <c r="B3" s="23" t="s">
        <v>16</v>
      </c>
      <c r="C3" s="22"/>
      <c r="D3" s="23" t="s">
        <v>17</v>
      </c>
      <c r="E3" s="24"/>
      <c r="F3" s="24"/>
    </row>
    <row r="4" spans="1:674" s="3" customFormat="1" ht="10.5" x14ac:dyDescent="0.25">
      <c r="A4" s="5"/>
      <c r="B4" s="22"/>
      <c r="C4" s="22"/>
      <c r="D4" s="22"/>
      <c r="E4" s="22"/>
      <c r="F4" s="22"/>
    </row>
    <row r="5" spans="1:674" x14ac:dyDescent="0.2">
      <c r="H5" s="2"/>
      <c r="I5" s="2"/>
      <c r="J5" s="2"/>
      <c r="K5" s="2"/>
      <c r="L5" s="2"/>
    </row>
    <row r="6" spans="1:674" x14ac:dyDescent="0.2">
      <c r="H6" s="2"/>
      <c r="I6" s="2"/>
      <c r="J6" s="2"/>
      <c r="K6" s="2"/>
      <c r="L6" s="2"/>
    </row>
    <row r="7" spans="1:674" x14ac:dyDescent="0.2">
      <c r="H7" s="2"/>
      <c r="I7" s="2"/>
      <c r="J7" s="2"/>
      <c r="K7" s="2"/>
      <c r="L7" s="2"/>
    </row>
    <row r="8" spans="1:674" s="12" customFormat="1" x14ac:dyDescent="0.2">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row>
    <row r="10" spans="1:674" ht="10.5" x14ac:dyDescent="0.25">
      <c r="A10" s="16"/>
      <c r="B10" s="62" t="s">
        <v>8</v>
      </c>
      <c r="D10" s="16" t="s">
        <v>14</v>
      </c>
    </row>
    <row r="11" spans="1:674" ht="10.5" x14ac:dyDescent="0.25">
      <c r="A11" s="16"/>
      <c r="B11" s="64" t="s">
        <v>9</v>
      </c>
      <c r="C11" s="64"/>
      <c r="D11" s="64"/>
    </row>
    <row r="12" spans="1:674" ht="10.5" x14ac:dyDescent="0.25">
      <c r="A12" s="16"/>
    </row>
    <row r="13" spans="1:674" ht="10.5" x14ac:dyDescent="0.25">
      <c r="A13" s="16"/>
      <c r="B13" s="3" t="s">
        <v>10</v>
      </c>
      <c r="D13" s="43" t="s">
        <v>15</v>
      </c>
    </row>
    <row r="14" spans="1:674" ht="145.5" customHeight="1" x14ac:dyDescent="0.25">
      <c r="A14" s="44"/>
      <c r="B14" s="4" t="s">
        <v>11</v>
      </c>
      <c r="D14" s="63" t="s">
        <v>73</v>
      </c>
    </row>
  </sheetData>
  <mergeCells count="1">
    <mergeCell ref="B11:D11"/>
  </mergeCells>
  <hyperlinks>
    <hyperlink ref="B11" r:id="rId1" xr:uid="{2F147189-ABB6-4AED-AFDA-735EFB326A89}"/>
  </hyperlinks>
  <pageMargins left="0.7" right="0.7" top="0.75" bottom="0.75" header="0.3" footer="0.3"/>
  <pageSetup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9EEC7FA365CFC409A913DED2AA25D40" ma:contentTypeVersion="8" ma:contentTypeDescription="Create a new document." ma:contentTypeScope="" ma:versionID="326409c639ed6dbb54cfdaa3d7d7a090">
  <xsd:schema xmlns:xsd="http://www.w3.org/2001/XMLSchema" xmlns:xs="http://www.w3.org/2001/XMLSchema" xmlns:p="http://schemas.microsoft.com/office/2006/metadata/properties" xmlns:ns2="92d5591e-ff9a-4b6b-9d23-0ec4046c89af" targetNamespace="http://schemas.microsoft.com/office/2006/metadata/properties" ma:root="true" ma:fieldsID="9e48037cd45c6e247ac085d082109986" ns2:_="">
    <xsd:import namespace="92d5591e-ff9a-4b6b-9d23-0ec4046c89a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d5591e-ff9a-4b6b-9d23-0ec4046c89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D8B34BA-C202-43C8-85BB-1E727792FA63}">
  <ds:schemaRefs>
    <ds:schemaRef ds:uri="http://schemas.microsoft.com/sharepoint/v3/contenttype/forms"/>
  </ds:schemaRefs>
</ds:datastoreItem>
</file>

<file path=customXml/itemProps2.xml><?xml version="1.0" encoding="utf-8"?>
<ds:datastoreItem xmlns:ds="http://schemas.openxmlformats.org/officeDocument/2006/customXml" ds:itemID="{BB059A08-B1F6-4FFD-B862-BAFE6FECD77A}">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92d5591e-ff9a-4b6b-9d23-0ec4046c89af"/>
    <ds:schemaRef ds:uri="http://www.w3.org/XML/1998/namespace"/>
    <ds:schemaRef ds:uri="http://purl.org/dc/dcmitype/"/>
  </ds:schemaRefs>
</ds:datastoreItem>
</file>

<file path=customXml/itemProps3.xml><?xml version="1.0" encoding="utf-8"?>
<ds:datastoreItem xmlns:ds="http://schemas.openxmlformats.org/officeDocument/2006/customXml" ds:itemID="{A6CB41C1-5187-4163-B1D0-17B75372CE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d5591e-ff9a-4b6b-9d23-0ec4046c89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Index</vt:lpstr>
      <vt:lpstr>Table 1</vt:lpstr>
      <vt:lpstr>Table 2</vt:lpstr>
      <vt:lpstr>Table 3</vt:lpstr>
      <vt:lpstr>Metadata</vt:lpstr>
      <vt:lpstr>Enquiries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Creevey</dc:creator>
  <cp:keywords/>
  <dc:description/>
  <cp:lastModifiedBy>Luay Mahmoud Hussein Mohaidat</cp:lastModifiedBy>
  <cp:revision/>
  <dcterms:created xsi:type="dcterms:W3CDTF">2022-03-01T00:40:37Z</dcterms:created>
  <dcterms:modified xsi:type="dcterms:W3CDTF">2023-10-31T07:42:48Z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0x01010019EEC7FA365CFC409A913DED2AA25D40</vt:lpwstr>
  </property>
</Properties>
</file>