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20 (2012=100)\IPI_Q1_2020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  <c r="F26" i="1" l="1"/>
  <c r="F27" i="1"/>
  <c r="F28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<sst xmlns="http://schemas.openxmlformats.org/spreadsheetml/2006/main" count="90" uniqueCount="39">
  <si>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</si>
  <si>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</si>
  <si>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</si>
  <si>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</si>
  <si>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</si>
  <si>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</si>
  <si>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</si>
  <si>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</si>
  <si>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</si>
  <si>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</si>
  <si>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</si>
  <si>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</si>
  <si>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</si>
  <si>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</si>
  <si>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</si>
  <si>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</si>
  <si>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</si>
  <si>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</si>
  <si>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</si>
  <si>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</si>
  <si>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</si>
  <si>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</si>
  <si>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</si>
  <si>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</si>
  <si>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</si>
  <si>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</si>
  <si>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</si>
  <si>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</si>
  <si>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</si>
  <si>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</si>
  <si>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</si>
  <si>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IPI_Q4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</si>
  <si>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first quarter of 2020 compared with the first quarter of 2019 by economic activity (2012=100)</t>
    </r>
  </si>
  <si>
    <t>IPI_Q1 2019</t>
  </si>
  <si>
    <t>IPI_Q1 2020</t>
  </si>
  <si>
    <t xml:space="preserve"> Relative change Q1 2020/ Q1 2019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</si>
  <si>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first quarter of 2020 compared with the first quarter of 2019 (2012=100)</t>
    </r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</si>
  <si>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first quarter of 2020 compared with the fourth quarter of 2019 by economic activity (2012=100)</t>
    </r>
  </si>
  <si>
    <t xml:space="preserve"> Relative change Q1 2020 / Q4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</si>
</sst>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B79" workbookViewId="0">
      <selection activeCell="D65" sqref="D65:E88"/>
    </sheetView>
  </sheetViews>
  <sheetFormatPr defaultRowHeight="15" x14ac:dyDescent="0.25"/>
  <cols>
    <col min="2" max="2" width="48.42578125" customWidth="1"/>
    <col min="3" max="3" width="13.28515625" customWidth="1"/>
    <col min="4" max="4" width="12.42578125" customWidth="1"/>
    <col min="5" max="5" width="12.140625" customWidth="1"/>
    <col min="6" max="6" width="16.85546875" customWidth="1"/>
    <col min="7" max="7" width="10.5703125" customWidth="1"/>
  </cols>
  <sheetData>
    <row r="3" spans="2:6" x14ac:dyDescent="0.25">
      <c r="B3" s="1" t="s">
        <v>32</v>
      </c>
    </row>
    <row r="4" spans="2:6" ht="38.25" x14ac:dyDescent="0.25">
      <c r="B4" s="2" t="s">
        <v>0</v>
      </c>
      <c r="C4" s="26" t="s">
        <v>1</v>
      </c>
      <c r="D4" s="13" t="s">
        <v>33</v>
      </c>
      <c r="E4" s="13" t="s">
        <v>34</v>
      </c>
      <c r="F4" s="13" t="s">
        <v>35</v>
      </c>
    </row>
    <row r="5" spans="2:6" x14ac:dyDescent="0.25">
      <c r="B5" s="3" t="s">
        <v>2</v>
      </c>
      <c r="C5" s="25">
        <v>10000</v>
      </c>
      <c r="D5" s="25">
        <v>142.30919976989418</v>
      </c>
      <c r="E5" s="25">
        <v>155.34465077444816</v>
      </c>
      <c r="F5" s="25">
        <f>E5/D5*100-100</f>
        <v>9.1599496207072804</v>
      </c>
    </row>
    <row r="6" spans="2:6" x14ac:dyDescent="0.25">
      <c r="B6" s="4" t="s">
        <v>3</v>
      </c>
      <c r="C6" s="25">
        <v>287.39999999999998</v>
      </c>
      <c r="D6" s="25">
        <v>82.648886082880992</v>
      </c>
      <c r="E6" s="25">
        <v>95.91026604374207</v>
      </c>
      <c r="F6" s="25">
        <f t="shared" ref="F6:F25" si="0">E6/D6*100-100</f>
        <v>16.045443065696546</v>
      </c>
    </row>
    <row r="7" spans="2:6" x14ac:dyDescent="0.25">
      <c r="B7" s="4" t="s">
        <v>4</v>
      </c>
      <c r="C7" s="25">
        <v>84.9</v>
      </c>
      <c r="D7" s="25">
        <v>65.898854169511054</v>
      </c>
      <c r="E7" s="25">
        <v>70.675213828492559</v>
      </c>
      <c r="F7" s="25">
        <f t="shared" si="0"/>
        <v>7.2480162503210153</v>
      </c>
    </row>
    <row r="8" spans="2:6" x14ac:dyDescent="0.25">
      <c r="B8" s="4" t="s">
        <v>5</v>
      </c>
      <c r="C8" s="25">
        <v>33.9</v>
      </c>
      <c r="D8" s="25">
        <v>114.02730314932927</v>
      </c>
      <c r="E8" s="25">
        <v>110.03902332063757</v>
      </c>
      <c r="F8" s="25">
        <f t="shared" si="0"/>
        <v>-3.4976533852323826</v>
      </c>
    </row>
    <row r="9" spans="2:6" x14ac:dyDescent="0.25">
      <c r="B9" s="4" t="s">
        <v>6</v>
      </c>
      <c r="C9" s="25">
        <v>118.4</v>
      </c>
      <c r="D9" s="25">
        <v>37.252948037428276</v>
      </c>
      <c r="E9" s="25">
        <v>47.214714353952495</v>
      </c>
      <c r="F9" s="25">
        <f t="shared" si="0"/>
        <v>26.740880497606696</v>
      </c>
    </row>
    <row r="10" spans="2:6" x14ac:dyDescent="0.25">
      <c r="B10" s="4" t="s">
        <v>7</v>
      </c>
      <c r="C10" s="25">
        <v>5.3</v>
      </c>
      <c r="D10" s="25">
        <v>313.48239518106141</v>
      </c>
      <c r="E10" s="25">
        <v>10.918777595213347</v>
      </c>
      <c r="F10" s="25">
        <f t="shared" si="0"/>
        <v>-96.51694073955673</v>
      </c>
    </row>
    <row r="11" spans="2:6" x14ac:dyDescent="0.25">
      <c r="B11" s="4" t="s">
        <v>8</v>
      </c>
      <c r="C11" s="25">
        <v>65.8</v>
      </c>
      <c r="D11" s="25">
        <v>59.048553469729789</v>
      </c>
      <c r="E11" s="25">
        <v>46.631516159072049</v>
      </c>
      <c r="F11" s="25">
        <f t="shared" si="0"/>
        <v>-21.028520735945065</v>
      </c>
    </row>
    <row r="12" spans="2:6" x14ac:dyDescent="0.25">
      <c r="B12" s="4" t="s">
        <v>9</v>
      </c>
      <c r="C12" s="25">
        <v>37.700000000000003</v>
      </c>
      <c r="D12" s="25">
        <v>93.547154073830669</v>
      </c>
      <c r="E12" s="25">
        <v>108.41852624560602</v>
      </c>
      <c r="F12" s="25">
        <f t="shared" si="0"/>
        <v>15.897193580082984</v>
      </c>
    </row>
    <row r="13" spans="2:6" x14ac:dyDescent="0.25">
      <c r="B13" s="4" t="s">
        <v>10</v>
      </c>
      <c r="C13" s="25">
        <v>33.1</v>
      </c>
      <c r="D13" s="25">
        <v>67.579228375107874</v>
      </c>
      <c r="E13" s="25">
        <v>60.916072904828098</v>
      </c>
      <c r="F13" s="25">
        <f t="shared" si="0"/>
        <v>-9.8597684976439979</v>
      </c>
    </row>
    <row r="14" spans="2:6" x14ac:dyDescent="0.25">
      <c r="B14" s="4" t="s">
        <v>11</v>
      </c>
      <c r="C14" s="25">
        <v>3653.8</v>
      </c>
      <c r="D14" s="25">
        <v>226.44656288822094</v>
      </c>
      <c r="E14" s="25">
        <v>192.39873891332692</v>
      </c>
      <c r="F14" s="25">
        <f t="shared" si="0"/>
        <v>-15.035699169212293</v>
      </c>
    </row>
    <row r="15" spans="2:6" x14ac:dyDescent="0.25">
      <c r="B15" s="4" t="s">
        <v>12</v>
      </c>
      <c r="C15" s="25">
        <v>1690.4</v>
      </c>
      <c r="D15" s="25">
        <v>111.59618233970863</v>
      </c>
      <c r="E15" s="25">
        <v>121.13159223676844</v>
      </c>
      <c r="F15" s="25">
        <f t="shared" si="0"/>
        <v>8.5445663974715416</v>
      </c>
    </row>
    <row r="16" spans="2:6" x14ac:dyDescent="0.25">
      <c r="B16" s="4" t="s">
        <v>13</v>
      </c>
      <c r="C16" s="25">
        <v>23</v>
      </c>
      <c r="D16" s="25">
        <v>20.051425638349098</v>
      </c>
      <c r="E16" s="25">
        <v>14.253449295085632</v>
      </c>
      <c r="F16" s="25">
        <f t="shared" si="0"/>
        <v>-28.915531732440115</v>
      </c>
    </row>
    <row r="17" spans="2:7" x14ac:dyDescent="0.25">
      <c r="B17" s="4" t="s">
        <v>14</v>
      </c>
      <c r="C17" s="25">
        <v>126.3</v>
      </c>
      <c r="D17" s="25">
        <v>110.28435344984611</v>
      </c>
      <c r="E17" s="25">
        <v>28.089418926612186</v>
      </c>
      <c r="F17" s="25">
        <f t="shared" si="0"/>
        <v>-74.530005347144396</v>
      </c>
    </row>
    <row r="18" spans="2:7" x14ac:dyDescent="0.25">
      <c r="B18" s="4" t="s">
        <v>15</v>
      </c>
      <c r="C18" s="25">
        <v>1104.4000000000001</v>
      </c>
      <c r="D18" s="25">
        <v>74.92627273700991</v>
      </c>
      <c r="E18" s="25">
        <v>46.963476685473289</v>
      </c>
      <c r="F18" s="25">
        <f t="shared" si="0"/>
        <v>-37.320415162897014</v>
      </c>
    </row>
    <row r="19" spans="2:7" x14ac:dyDescent="0.25">
      <c r="B19" s="4" t="s">
        <v>16</v>
      </c>
      <c r="C19" s="25">
        <v>626.5</v>
      </c>
      <c r="D19" s="25">
        <v>48.348772761675257</v>
      </c>
      <c r="E19" s="25">
        <v>36.294072607957602</v>
      </c>
      <c r="F19" s="25">
        <f t="shared" si="0"/>
        <v>-24.932794495402547</v>
      </c>
    </row>
    <row r="20" spans="2:7" x14ac:dyDescent="0.25">
      <c r="B20" s="4" t="s">
        <v>17</v>
      </c>
      <c r="C20" s="25">
        <v>960.1</v>
      </c>
      <c r="D20" s="25">
        <v>98.444894590659032</v>
      </c>
      <c r="E20" s="25">
        <v>229.08544641076855</v>
      </c>
      <c r="F20" s="25">
        <f t="shared" si="0"/>
        <v>132.7042426763951</v>
      </c>
    </row>
    <row r="21" spans="2:7" x14ac:dyDescent="0.25">
      <c r="B21" s="4" t="s">
        <v>18</v>
      </c>
      <c r="C21" s="25">
        <v>11.7</v>
      </c>
      <c r="D21" s="25">
        <v>31.969118021583832</v>
      </c>
      <c r="E21" s="25">
        <v>32.467979304920249</v>
      </c>
      <c r="F21" s="25">
        <f t="shared" si="0"/>
        <v>1.560447438680086</v>
      </c>
    </row>
    <row r="22" spans="2:7" x14ac:dyDescent="0.25">
      <c r="B22" s="4" t="s">
        <v>19</v>
      </c>
      <c r="C22" s="25">
        <v>410.9</v>
      </c>
      <c r="D22" s="25">
        <v>111.64187892766822</v>
      </c>
      <c r="E22" s="25">
        <v>148.32578469735157</v>
      </c>
      <c r="F22" s="25">
        <f t="shared" si="0"/>
        <v>32.85855283163994</v>
      </c>
    </row>
    <row r="23" spans="2:7" x14ac:dyDescent="0.25">
      <c r="B23" s="4" t="s">
        <v>20</v>
      </c>
      <c r="C23" s="25">
        <v>59</v>
      </c>
      <c r="D23" s="25">
        <v>1143.57976668112</v>
      </c>
      <c r="E23" s="25">
        <v>3686.7497129663734</v>
      </c>
      <c r="F23" s="25">
        <f t="shared" si="0"/>
        <v>222.38675607789065</v>
      </c>
    </row>
    <row r="24" spans="2:7" x14ac:dyDescent="0.25">
      <c r="B24" s="4" t="s">
        <v>21</v>
      </c>
      <c r="C24" s="25">
        <v>12.1</v>
      </c>
      <c r="D24" s="25">
        <v>45.918784969462969</v>
      </c>
      <c r="E24" s="25">
        <v>36.878376334392264</v>
      </c>
      <c r="F24" s="25">
        <f t="shared" si="0"/>
        <v>-19.687821968901801</v>
      </c>
    </row>
    <row r="25" spans="2:7" x14ac:dyDescent="0.25">
      <c r="B25" s="4" t="s">
        <v>22</v>
      </c>
      <c r="C25" s="25">
        <v>164.5</v>
      </c>
      <c r="D25" s="25">
        <v>95.274125300185659</v>
      </c>
      <c r="E25" s="25">
        <v>83.882711269986657</v>
      </c>
      <c r="F25" s="25">
        <f t="shared" si="0"/>
        <v>-11.956461415213653</v>
      </c>
    </row>
    <row r="26" spans="2:7" x14ac:dyDescent="0.25">
      <c r="B26" s="4" t="s">
        <v>23</v>
      </c>
      <c r="C26" s="25">
        <v>75</v>
      </c>
      <c r="D26" s="25">
        <v>66.9658518369978</v>
      </c>
      <c r="E26" s="25">
        <v>7.1223073613547365</v>
      </c>
      <c r="F26" s="25">
        <f t="shared" ref="F26:F28" si="1">E26/D26*100-100</f>
        <v>-89.364269749466928</v>
      </c>
    </row>
    <row r="27" spans="2:7" x14ac:dyDescent="0.25">
      <c r="B27" s="4" t="s">
        <v>24</v>
      </c>
      <c r="C27" s="25">
        <v>7.5</v>
      </c>
      <c r="D27" s="25">
        <v>149.10859452484527</v>
      </c>
      <c r="E27" s="25">
        <v>189.3844307203305</v>
      </c>
      <c r="F27" s="25">
        <f t="shared" si="1"/>
        <v>27.01107627218245</v>
      </c>
    </row>
    <row r="28" spans="2:7" ht="15.75" thickBot="1" x14ac:dyDescent="0.3">
      <c r="B28" s="5" t="s">
        <v>25</v>
      </c>
      <c r="C28" s="25">
        <v>408</v>
      </c>
      <c r="D28" s="25">
        <v>0.11524282538071459</v>
      </c>
      <c r="E28" s="25">
        <v>5.5762657442281267E-2</v>
      </c>
      <c r="F28" s="25">
        <f t="shared" si="1"/>
        <v>-51.612903225806441</v>
      </c>
    </row>
    <row r="29" spans="2:7" x14ac:dyDescent="0.25">
      <c r="B29" s="7" t="s">
        <v>26</v>
      </c>
      <c r="C29" s="14"/>
      <c r="D29" s="14"/>
      <c r="E29" s="14"/>
      <c r="F29" s="14"/>
      <c r="G29" s="6"/>
    </row>
    <row r="30" spans="2:7" x14ac:dyDescent="0.25">
      <c r="B30" s="7"/>
      <c r="C30" s="15"/>
      <c r="D30" s="15"/>
      <c r="E30" s="15"/>
      <c r="F30" s="15"/>
      <c r="G30" s="6"/>
    </row>
    <row r="31" spans="2:7" x14ac:dyDescent="0.25">
      <c r="B31" s="7"/>
      <c r="C31" s="15"/>
      <c r="D31" s="15"/>
      <c r="E31" s="15"/>
      <c r="F31" s="15"/>
      <c r="G31" s="6"/>
    </row>
    <row r="32" spans="2:7" x14ac:dyDescent="0.25">
      <c r="B32" s="7"/>
    </row>
    <row r="33" spans="2:3" x14ac:dyDescent="0.25">
      <c r="B33" s="1" t="s">
        <v>36</v>
      </c>
    </row>
    <row r="34" spans="2:3" ht="25.5" x14ac:dyDescent="0.25">
      <c r="B34" s="8" t="s">
        <v>27</v>
      </c>
      <c r="C34" s="9" t="s">
        <v>28</v>
      </c>
    </row>
    <row r="35" spans="2:3" x14ac:dyDescent="0.25">
      <c r="B35" s="10" t="s">
        <v>2</v>
      </c>
      <c r="C35" s="27">
        <v>100</v>
      </c>
    </row>
    <row r="36" spans="2:3" x14ac:dyDescent="0.25">
      <c r="B36" s="10" t="s">
        <v>3</v>
      </c>
      <c r="C36" s="23">
        <v>2.9241285413301532</v>
      </c>
    </row>
    <row r="37" spans="2:3" x14ac:dyDescent="0.25">
      <c r="B37" s="10" t="s">
        <v>4</v>
      </c>
      <c r="C37" s="23">
        <v>0.31095348245416898</v>
      </c>
    </row>
    <row r="38" spans="2:3" x14ac:dyDescent="0.25">
      <c r="B38" s="10" t="s">
        <v>5</v>
      </c>
      <c r="C38" s="23">
        <v>-0.10383772777841375</v>
      </c>
    </row>
    <row r="39" spans="2:3" x14ac:dyDescent="0.25">
      <c r="B39" s="10" t="s">
        <v>6</v>
      </c>
      <c r="C39" s="23">
        <v>0.90509028780560963</v>
      </c>
    </row>
    <row r="40" spans="2:3" x14ac:dyDescent="0.25">
      <c r="B40" s="10" t="s">
        <v>7</v>
      </c>
      <c r="C40" s="23">
        <v>-1.2253029899407191</v>
      </c>
    </row>
    <row r="41" spans="2:3" x14ac:dyDescent="0.25">
      <c r="B41" s="10" t="s">
        <v>8</v>
      </c>
      <c r="C41" s="23">
        <v>-0.62723723592557989</v>
      </c>
    </row>
    <row r="42" spans="2:3" x14ac:dyDescent="0.25">
      <c r="B42" s="10" t="s">
        <v>9</v>
      </c>
      <c r="C42" s="23">
        <v>0.4300187280586571</v>
      </c>
    </row>
    <row r="43" spans="2:3" x14ac:dyDescent="0.25">
      <c r="B43" s="10" t="s">
        <v>10</v>
      </c>
      <c r="C43" s="23">
        <v>-0.16915489099957728</v>
      </c>
    </row>
    <row r="44" spans="2:3" x14ac:dyDescent="0.25">
      <c r="B44" s="10" t="s">
        <v>11</v>
      </c>
      <c r="C44" s="23">
        <v>-95.436189911960554</v>
      </c>
    </row>
    <row r="45" spans="2:3" x14ac:dyDescent="0.25">
      <c r="B45" s="10" t="s">
        <v>12</v>
      </c>
      <c r="C45" s="23">
        <v>12.365547965832619</v>
      </c>
    </row>
    <row r="46" spans="2:3" ht="25.5" x14ac:dyDescent="0.25">
      <c r="B46" s="10" t="s">
        <v>13</v>
      </c>
      <c r="C46" s="23">
        <v>-0.10235022819423346</v>
      </c>
    </row>
    <row r="47" spans="2:3" x14ac:dyDescent="0.25">
      <c r="B47" s="10" t="s">
        <v>14</v>
      </c>
      <c r="C47" s="23">
        <v>-7.9642775788538973</v>
      </c>
    </row>
    <row r="48" spans="2:3" x14ac:dyDescent="0.25">
      <c r="B48" s="10" t="s">
        <v>15</v>
      </c>
      <c r="C48" s="23">
        <v>-23.691920078389629</v>
      </c>
    </row>
    <row r="49" spans="2:6" x14ac:dyDescent="0.25">
      <c r="B49" s="10" t="s">
        <v>16</v>
      </c>
      <c r="C49" s="23">
        <v>-5.7939065087410881</v>
      </c>
    </row>
    <row r="50" spans="2:6" ht="25.5" x14ac:dyDescent="0.25">
      <c r="B50" s="10" t="s">
        <v>17</v>
      </c>
      <c r="C50" s="23">
        <v>96.217522178148172</v>
      </c>
    </row>
    <row r="51" spans="2:6" ht="25.5" x14ac:dyDescent="0.25">
      <c r="B51" s="10" t="s">
        <v>18</v>
      </c>
      <c r="C51" s="23">
        <v>4.4830842892894535E-3</v>
      </c>
    </row>
    <row r="52" spans="2:6" x14ac:dyDescent="0.25">
      <c r="B52" s="10" t="s">
        <v>19</v>
      </c>
      <c r="C52" s="23">
        <v>11.56421279448298</v>
      </c>
    </row>
    <row r="53" spans="2:6" x14ac:dyDescent="0.25">
      <c r="B53" s="10" t="s">
        <v>20</v>
      </c>
      <c r="C53" s="23">
        <v>115.14203666920066</v>
      </c>
    </row>
    <row r="54" spans="2:6" x14ac:dyDescent="0.25">
      <c r="B54" s="10" t="s">
        <v>21</v>
      </c>
      <c r="C54" s="23">
        <v>-8.4056969342988869E-2</v>
      </c>
    </row>
    <row r="55" spans="2:6" x14ac:dyDescent="0.25">
      <c r="B55" s="10" t="s">
        <v>22</v>
      </c>
      <c r="C55" s="23">
        <v>-1.4378080133929654</v>
      </c>
    </row>
    <row r="56" spans="2:6" x14ac:dyDescent="0.25">
      <c r="B56" s="10" t="s">
        <v>23</v>
      </c>
      <c r="C56" s="23">
        <v>-3.4409300426563623</v>
      </c>
    </row>
    <row r="57" spans="2:6" x14ac:dyDescent="0.25">
      <c r="B57" s="10" t="s">
        <v>24</v>
      </c>
      <c r="C57" s="23">
        <v>0.23141995089148754</v>
      </c>
    </row>
    <row r="58" spans="2:6" ht="15.75" thickBot="1" x14ac:dyDescent="0.3">
      <c r="B58" s="11" t="s">
        <v>25</v>
      </c>
      <c r="C58" s="24">
        <v>-1.8617521799418824E-2</v>
      </c>
    </row>
    <row r="59" spans="2:6" x14ac:dyDescent="0.25">
      <c r="B59" s="7" t="s">
        <v>29</v>
      </c>
      <c r="C59" s="22"/>
    </row>
    <row r="60" spans="2:6" x14ac:dyDescent="0.25">
      <c r="B60" s="4"/>
    </row>
    <row r="62" spans="2:6" x14ac:dyDescent="0.25">
      <c r="B62" s="12"/>
    </row>
    <row r="63" spans="2:6" x14ac:dyDescent="0.25">
      <c r="B63" s="16" t="s">
        <v>37</v>
      </c>
    </row>
    <row r="64" spans="2:6" ht="38.25" x14ac:dyDescent="0.25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38</v>
      </c>
    </row>
    <row r="65" spans="2:6" x14ac:dyDescent="0.25">
      <c r="B65" s="10" t="s">
        <v>2</v>
      </c>
      <c r="C65" s="19">
        <v>10000</v>
      </c>
      <c r="D65" s="19">
        <v>138.80882736992521</v>
      </c>
      <c r="E65" s="19">
        <v>155.34465077444816</v>
      </c>
      <c r="F65" s="20">
        <f>E65/D65*100-100</f>
        <v>11.91265981986507</v>
      </c>
    </row>
    <row r="66" spans="2:6" x14ac:dyDescent="0.25">
      <c r="B66" s="17" t="s">
        <v>3</v>
      </c>
      <c r="C66" s="19">
        <v>287.39999999999998</v>
      </c>
      <c r="D66" s="19">
        <v>101.06114206278285</v>
      </c>
      <c r="E66" s="19">
        <v>95.91026604374207</v>
      </c>
      <c r="F66" s="20">
        <f t="shared" ref="F66:F88" si="2">E66/D66*100-100</f>
        <v>-5.0967918172158306</v>
      </c>
    </row>
    <row r="67" spans="2:6" x14ac:dyDescent="0.25">
      <c r="B67" s="17" t="s">
        <v>4</v>
      </c>
      <c r="C67" s="19">
        <v>84.9</v>
      </c>
      <c r="D67" s="19">
        <v>88.55918384733377</v>
      </c>
      <c r="E67" s="19">
        <v>70.675213828492559</v>
      </c>
      <c r="F67" s="20">
        <f t="shared" si="2"/>
        <v>-20.194370862395473</v>
      </c>
    </row>
    <row r="68" spans="2:6" x14ac:dyDescent="0.25">
      <c r="B68" s="17" t="s">
        <v>5</v>
      </c>
      <c r="C68" s="19">
        <v>33.9</v>
      </c>
      <c r="D68" s="19">
        <v>79.534765452139823</v>
      </c>
      <c r="E68" s="19">
        <v>110.03902332063757</v>
      </c>
      <c r="F68" s="20">
        <f t="shared" si="2"/>
        <v>38.353363708419721</v>
      </c>
    </row>
    <row r="69" spans="2:6" x14ac:dyDescent="0.25">
      <c r="B69" s="17" t="s">
        <v>6</v>
      </c>
      <c r="C69" s="19">
        <v>118.4</v>
      </c>
      <c r="D69" s="19">
        <v>47.00231489371857</v>
      </c>
      <c r="E69" s="19">
        <v>47.214714353952495</v>
      </c>
      <c r="F69" s="20">
        <f t="shared" si="2"/>
        <v>0.45189148814095859</v>
      </c>
    </row>
    <row r="70" spans="2:6" x14ac:dyDescent="0.25">
      <c r="B70" s="17" t="s">
        <v>7</v>
      </c>
      <c r="C70" s="19">
        <v>5.3</v>
      </c>
      <c r="D70" s="19">
        <v>331.28134090747699</v>
      </c>
      <c r="E70" s="19">
        <v>10.918777595213347</v>
      </c>
      <c r="F70" s="20">
        <f t="shared" si="2"/>
        <v>-96.704077094923733</v>
      </c>
    </row>
    <row r="71" spans="2:6" x14ac:dyDescent="0.25">
      <c r="B71" s="17" t="s">
        <v>30</v>
      </c>
      <c r="C71" s="19">
        <v>65.8</v>
      </c>
      <c r="D71" s="19">
        <v>52.006073266977147</v>
      </c>
      <c r="E71" s="19">
        <v>46.631516159072049</v>
      </c>
      <c r="F71" s="20">
        <f t="shared" si="2"/>
        <v>-10.334479744922092</v>
      </c>
    </row>
    <row r="72" spans="2:6" x14ac:dyDescent="0.25">
      <c r="B72" s="17" t="s">
        <v>9</v>
      </c>
      <c r="C72" s="19">
        <v>37.700000000000003</v>
      </c>
      <c r="D72" s="19">
        <v>100.13251526892164</v>
      </c>
      <c r="E72" s="19">
        <v>108.41852624560602</v>
      </c>
      <c r="F72" s="20">
        <f t="shared" si="2"/>
        <v>8.2750452781806132</v>
      </c>
    </row>
    <row r="73" spans="2:6" x14ac:dyDescent="0.25">
      <c r="B73" s="17" t="s">
        <v>10</v>
      </c>
      <c r="C73" s="19">
        <v>33.1</v>
      </c>
      <c r="D73" s="19">
        <v>85.089566765068568</v>
      </c>
      <c r="E73" s="19">
        <v>60.916072904828098</v>
      </c>
      <c r="F73" s="20">
        <f t="shared" si="2"/>
        <v>-28.409468727209813</v>
      </c>
    </row>
    <row r="74" spans="2:6" x14ac:dyDescent="0.25">
      <c r="B74" s="17" t="s">
        <v>11</v>
      </c>
      <c r="C74" s="19">
        <v>3653.8</v>
      </c>
      <c r="D74" s="19">
        <v>132.50529469621537</v>
      </c>
      <c r="E74" s="19">
        <v>192.39873891332692</v>
      </c>
      <c r="F74" s="20">
        <f t="shared" si="2"/>
        <v>45.200793186736121</v>
      </c>
    </row>
    <row r="75" spans="2:6" x14ac:dyDescent="0.25">
      <c r="B75" s="17" t="s">
        <v>12</v>
      </c>
      <c r="C75" s="19">
        <v>1690.4</v>
      </c>
      <c r="D75" s="19">
        <v>128.30348752688988</v>
      </c>
      <c r="E75" s="19">
        <v>121.13159223676844</v>
      </c>
      <c r="F75" s="20">
        <f t="shared" si="2"/>
        <v>-5.5897898243945576</v>
      </c>
    </row>
    <row r="76" spans="2:6" x14ac:dyDescent="0.25">
      <c r="B76" s="17" t="s">
        <v>13</v>
      </c>
      <c r="C76" s="19">
        <v>23</v>
      </c>
      <c r="D76" s="19">
        <v>14.253449295085632</v>
      </c>
      <c r="E76" s="19">
        <v>14.253449295085632</v>
      </c>
      <c r="F76" s="20">
        <f t="shared" si="2"/>
        <v>0</v>
      </c>
    </row>
    <row r="77" spans="2:6" x14ac:dyDescent="0.25">
      <c r="B77" s="17" t="s">
        <v>14</v>
      </c>
      <c r="C77" s="19">
        <v>126.3</v>
      </c>
      <c r="D77" s="19">
        <v>190.34588687545002</v>
      </c>
      <c r="E77" s="19">
        <v>28.089418926612186</v>
      </c>
      <c r="F77" s="20">
        <f t="shared" si="2"/>
        <v>-85.242959862331006</v>
      </c>
    </row>
    <row r="78" spans="2:6" x14ac:dyDescent="0.25">
      <c r="B78" s="17" t="s">
        <v>15</v>
      </c>
      <c r="C78" s="19">
        <v>1104.4000000000001</v>
      </c>
      <c r="D78" s="19">
        <v>96.441596872291299</v>
      </c>
      <c r="E78" s="19">
        <v>46.963476685473289</v>
      </c>
      <c r="F78" s="20">
        <f t="shared" si="2"/>
        <v>-51.303713119077983</v>
      </c>
    </row>
    <row r="79" spans="2:6" x14ac:dyDescent="0.25">
      <c r="B79" s="17" t="s">
        <v>16</v>
      </c>
      <c r="C79" s="19">
        <v>626.5</v>
      </c>
      <c r="D79" s="19">
        <v>44.976929809194644</v>
      </c>
      <c r="E79" s="19">
        <v>36.294072607957602</v>
      </c>
      <c r="F79" s="20">
        <f t="shared" si="2"/>
        <v>-19.30513540624554</v>
      </c>
    </row>
    <row r="80" spans="2:6" x14ac:dyDescent="0.25">
      <c r="B80" s="17" t="s">
        <v>17</v>
      </c>
      <c r="C80" s="19">
        <v>960.1</v>
      </c>
      <c r="D80" s="19">
        <v>294.50165662130229</v>
      </c>
      <c r="E80" s="19">
        <v>229.08544641076855</v>
      </c>
      <c r="F80" s="20">
        <f t="shared" si="2"/>
        <v>-22.212510096217216</v>
      </c>
    </row>
    <row r="81" spans="2:7" x14ac:dyDescent="0.25">
      <c r="B81" s="17" t="s">
        <v>18</v>
      </c>
      <c r="C81" s="19">
        <v>11.7</v>
      </c>
      <c r="D81" s="19">
        <v>29.005046008400893</v>
      </c>
      <c r="E81" s="19">
        <v>32.467979304920249</v>
      </c>
      <c r="F81" s="20">
        <f t="shared" si="2"/>
        <v>11.93907189637406</v>
      </c>
    </row>
    <row r="82" spans="2:7" x14ac:dyDescent="0.25">
      <c r="B82" s="17" t="s">
        <v>19</v>
      </c>
      <c r="C82" s="19">
        <v>410.9</v>
      </c>
      <c r="D82" s="19">
        <v>144.7097617226996</v>
      </c>
      <c r="E82" s="19">
        <v>148.32578469735157</v>
      </c>
      <c r="F82" s="20">
        <f t="shared" si="2"/>
        <v>2.4988106756620709</v>
      </c>
    </row>
    <row r="83" spans="2:7" x14ac:dyDescent="0.25">
      <c r="B83" s="17" t="s">
        <v>20</v>
      </c>
      <c r="C83" s="19">
        <v>59</v>
      </c>
      <c r="D83" s="19">
        <v>1735.3108845660781</v>
      </c>
      <c r="E83" s="19">
        <v>3686.7497129663734</v>
      </c>
      <c r="F83" s="20">
        <f t="shared" si="2"/>
        <v>112.45471032058103</v>
      </c>
    </row>
    <row r="84" spans="2:7" x14ac:dyDescent="0.25">
      <c r="B84" s="17" t="s">
        <v>21</v>
      </c>
      <c r="C84" s="19">
        <v>12.1</v>
      </c>
      <c r="D84" s="19">
        <v>28.799695906049266</v>
      </c>
      <c r="E84" s="19">
        <v>36.878376334392264</v>
      </c>
      <c r="F84" s="20">
        <f t="shared" si="2"/>
        <v>28.051269897770368</v>
      </c>
    </row>
    <row r="85" spans="2:7" x14ac:dyDescent="0.25">
      <c r="B85" s="17" t="s">
        <v>22</v>
      </c>
      <c r="C85" s="19">
        <v>164.5</v>
      </c>
      <c r="D85" s="19">
        <v>119.61050825755628</v>
      </c>
      <c r="E85" s="19">
        <v>83.882711269986657</v>
      </c>
      <c r="F85" s="20">
        <f t="shared" si="2"/>
        <v>-29.87011551747382</v>
      </c>
    </row>
    <row r="86" spans="2:7" x14ac:dyDescent="0.25">
      <c r="B86" s="17" t="s">
        <v>23</v>
      </c>
      <c r="C86" s="19">
        <v>75</v>
      </c>
      <c r="D86" s="19">
        <v>71.602544656184691</v>
      </c>
      <c r="E86" s="19">
        <v>7.1223073613547365</v>
      </c>
      <c r="F86" s="20">
        <f t="shared" si="2"/>
        <v>-90.052996865468884</v>
      </c>
    </row>
    <row r="87" spans="2:7" x14ac:dyDescent="0.25">
      <c r="B87" s="17" t="s">
        <v>24</v>
      </c>
      <c r="C87" s="19">
        <v>7.5</v>
      </c>
      <c r="D87" s="19">
        <v>133.85365245134378</v>
      </c>
      <c r="E87" s="19">
        <v>189.3844307203305</v>
      </c>
      <c r="F87" s="20">
        <f t="shared" si="2"/>
        <v>41.486188275043389</v>
      </c>
    </row>
    <row r="88" spans="2:7" ht="15.75" thickBot="1" x14ac:dyDescent="0.3">
      <c r="B88" s="18" t="s">
        <v>25</v>
      </c>
      <c r="C88" s="21">
        <v>408</v>
      </c>
      <c r="D88" s="21">
        <v>6.6915188930737515E-2</v>
      </c>
      <c r="E88" s="21">
        <v>5.5762657442281267E-2</v>
      </c>
      <c r="F88" s="20">
        <f t="shared" si="2"/>
        <v>-16.666666666666657</v>
      </c>
    </row>
    <row r="89" spans="2:7" x14ac:dyDescent="0.25">
      <c r="B89" s="7" t="s">
        <v>26</v>
      </c>
      <c r="C89" s="14"/>
      <c r="D89" s="14"/>
      <c r="E89" s="14"/>
      <c r="F89" s="14"/>
      <c r="G89" s="6"/>
    </row>
    <row r="90" spans="2:7" x14ac:dyDescent="0.25">
      <c r="B90" s="7"/>
    </row>
    <row r="91" spans="2:7" x14ac:dyDescent="0.25">
      <c r="B91" s="7"/>
    </row>
    <row r="92" spans="2:7" x14ac:dyDescent="0.25">
      <c r="B92" s="7"/>
    </row>
    <row r="93" spans="2:7" x14ac:dyDescent="0.25">
      <c r="B93" s="7"/>
    </row>
    <row r="94" spans="2:7" x14ac:dyDescent="0.25">
      <c r="B94" s="7"/>
    </row>
    <row r="95" spans="2:7" x14ac:dyDescent="0.25">
      <c r="B95" s="7"/>
    </row>
    <row r="96" spans="2:7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11450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82B5B5F-DC49-46F6-A902-218367452866}"/>
</file>

<file path=customXml/itemProps2.xml><?xml version="1.0" encoding="utf-8"?>
<ds:datastoreItem xmlns:ds="http://schemas.openxmlformats.org/officeDocument/2006/customXml" ds:itemID="{32E8E937-6C62-411A-865C-6B9D1AE277A3}"/>
</file>

<file path=customXml/itemProps3.xml><?xml version="1.0" encoding="utf-8"?>
<ds:datastoreItem xmlns:ds="http://schemas.openxmlformats.org/officeDocument/2006/customXml" ds:itemID="{E45D4C64-6C1A-4804-8A3D-BCE20D8B8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2020-06-28T06:10:31Z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