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2 CPI calculation (2021=100) ---\Annual 2022\annual 2022\Reports\"/>
    </mc:Choice>
  </mc:AlternateContent>
  <xr:revisionPtr revIDLastSave="0" documentId="13_ncr:1_{942AF7AC-3D5D-4EAF-ADD7-5A9CEE29719E}" xr6:coauthVersionLast="36" xr6:coauthVersionMax="36" xr10:uidLastSave="{00000000-0000-0000-0000-000000000000}"/>
  <bookViews>
    <workbookView xWindow="0" yWindow="0" windowWidth="23040" windowHeight="8496" activeTab="4" xr2:uid="{76311B4C-5DF8-47F0-AF60-3789D669A414}"/>
  </bookViews>
  <sheets>
    <sheet name="Index" sheetId="14" r:id="rId1"/>
    <sheet name="Table 1" sheetId="44" r:id="rId2"/>
    <sheet name="Table 2" sheetId="1" r:id="rId3"/>
    <sheet name="Table 3" sheetId="45" r:id="rId4"/>
    <sheet name="Table 4" sheetId="49" r:id="rId5"/>
    <sheet name="Metadata" sheetId="47" r:id="rId6"/>
    <sheet name="Enquiries" sheetId="18" r:id="rId7"/>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 i="44" l="1"/>
  <c r="F9" i="44"/>
  <c r="F10" i="44"/>
  <c r="F11" i="44"/>
  <c r="F12" i="44"/>
  <c r="F13" i="44"/>
  <c r="F14" i="44"/>
  <c r="F15" i="44"/>
  <c r="F16" i="44"/>
  <c r="F17" i="44"/>
  <c r="F18" i="44"/>
  <c r="F19" i="44"/>
  <c r="F20" i="44"/>
  <c r="F51" i="45" l="1"/>
  <c r="F50" i="45"/>
  <c r="F49" i="45"/>
  <c r="F48" i="45"/>
  <c r="F47" i="45"/>
  <c r="F46" i="45"/>
  <c r="F45" i="45"/>
  <c r="F44" i="45"/>
  <c r="F43" i="45"/>
  <c r="F42" i="45"/>
  <c r="F41" i="45"/>
  <c r="F40" i="45"/>
  <c r="F39" i="45"/>
  <c r="F38" i="45"/>
  <c r="F24" i="45"/>
  <c r="F25" i="45"/>
  <c r="F26" i="45"/>
  <c r="F27" i="45"/>
  <c r="F28" i="45"/>
  <c r="F29" i="45"/>
  <c r="F30" i="45"/>
  <c r="F31" i="45"/>
  <c r="F32" i="45"/>
  <c r="F33" i="45"/>
  <c r="F34" i="45"/>
  <c r="F35" i="45"/>
  <c r="F36" i="45"/>
  <c r="F23" i="45"/>
  <c r="F9" i="45"/>
  <c r="F10" i="45"/>
  <c r="F11" i="45"/>
  <c r="F12" i="45"/>
  <c r="F13" i="45"/>
  <c r="F14" i="45"/>
  <c r="F15" i="45"/>
  <c r="F16" i="45"/>
  <c r="F17" i="45"/>
  <c r="F18" i="45"/>
  <c r="F19" i="45"/>
  <c r="F20" i="45"/>
  <c r="F21" i="45"/>
  <c r="F8" i="45"/>
  <c r="F7" i="44" l="1"/>
</calcChain>
</file>

<file path=xl/sharedStrings.xml><?xml version="1.0" encoding="utf-8"?>
<sst xmlns="http://schemas.openxmlformats.org/spreadsheetml/2006/main" count="726" uniqueCount="154">
  <si>
    <t>Table description</t>
  </si>
  <si>
    <t>Link</t>
  </si>
  <si>
    <t>وصف عنصر البيانات</t>
  </si>
  <si>
    <t>Table 1</t>
  </si>
  <si>
    <t>Table 2</t>
  </si>
  <si>
    <t>سلسلة</t>
  </si>
  <si>
    <t>GLOSSARY</t>
  </si>
  <si>
    <t>METHODOLOGY</t>
  </si>
  <si>
    <t>ENQUIRIES</t>
  </si>
  <si>
    <t>Please visit: https://www.scad.gov.ae/en/pages/ServicesDataRequest.aspx?SrvID=1</t>
  </si>
  <si>
    <t xml:space="preserve">Source: Statistics Centre - Abu Dhabi </t>
  </si>
  <si>
    <t>Annual growth (%)</t>
  </si>
  <si>
    <t>Note: This series is not seasonally adjusted. Monthly movements may be volatile.</t>
  </si>
  <si>
    <t xml:space="preserve">Annual growth </t>
  </si>
  <si>
    <t>Index weights</t>
  </si>
  <si>
    <t>Consumer Price Index</t>
  </si>
  <si>
    <t>Contribution to annual growth in CPI</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</si>
  <si>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</si>
  <si>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</si>
  <si>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</si>
  <si>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</si>
  <si>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</si>
  <si>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</si>
  <si>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</si>
  <si>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</si>
  <si>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</si>
  <si>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</si>
  <si>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</si>
  <si>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</si>
  <si>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Abu Dhabi Region</t>
  </si>
  <si>
    <t>Al Dhafra Region</t>
  </si>
  <si>
    <t>Al Ain Region</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</si>
  <si>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</si>
  <si>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</si>
  <si>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</si>
  <si>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</si>
  <si>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</si>
  <si>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</si>
  <si>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</si>
  <si>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</si>
  <si>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</si>
  <si>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</si>
  <si>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</si>
  <si>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</si>
  <si>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</si>
  <si>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</si>
  <si>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</si>
  <si>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</si>
  <si>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</si>
  <si>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</si>
  <si>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</si>
  <si>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</si>
  <si>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</si>
  <si>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</si>
  <si>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</si>
  <si>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</si>
  <si>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</si>
  <si>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</si>
  <si>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</si>
  <si>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</si>
  <si>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</si>
  <si>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</si>
  <si>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</si>
  <si>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منطقة ابوظبي</t>
  </si>
  <si>
    <t>منطقة الظفره</t>
  </si>
  <si>
    <t xml:space="preserve">منطقة العين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</si>
  <si>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</si>
  <si>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</si>
  <si>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</si>
  <si>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</si>
  <si>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</si>
  <si>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</si>
  <si>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</si>
  <si>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</si>
  <si>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</si>
  <si>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</si>
  <si>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</si>
  <si>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اوزان المؤشر</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</si>
  <si>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</si>
  <si>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</si>
  <si>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</si>
  <si>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</si>
  <si>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</si>
  <si>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</si>
  <si>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</si>
  <si>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</si>
  <si>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</si>
  <si>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</si>
  <si>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</si>
  <si>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</si>
  <si>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المفردات</t>
  </si>
  <si>
    <t>إخلاء المسؤولية وشروط الاستخدام</t>
  </si>
  <si>
    <t>ينتج مركز الإحصاء - أبوظبي إحصائيات رسمية لتلبية احتياجات الحكومة والمجتمعات والأفراد والمؤسسات ، ولن يكون مركز الإحصاء - أبوظبي مسؤولاً عن أي خسارة أو ضرر يلحق بالمستخدم بعد إساءة استخدام الإحصائيات المقدمة بحسن نية من قبل المركز ، ومستخدمي الإحصاءات الرسمية مسؤولون عن تحديد وقت وكيفية استخدام الإحصائيات لأغراض محددة / يعفي المستخدم مركز الإحصاء - أبوظبي من أي التزام قانوني يتعلق بأخطاء قد تحدث خارج سيطرته أو بدون علمه. يتنازل المستخدم أيضًا عن الحق في الحصول على تعويض عن الخسائر أو الأضرار التي قد تحدث نتيجة أي خطأ. إحصاءات مركز أبوظبي للاحصاء الرسمية محمية بموجب قوانين حقوق النشر ، ما لم يذكر خلاف ذلك. يجوز إعادة إنتاج محتويات هذا المنشور ، كليًا أو جزئيًا ، وبأي وسيلة ، دون الحصول على إذن آخر من مركز الإحصاء - أبوظبي ، شريطة أن يتم الاعتراف بالمركز بشكل كامل على النحو التالي: المصدر: مركز الإحصاء - أبوظبي ، سنة النشر ، اسم المنتج ، رقم الفهرس والفترة المرجعية والصفحة (الصفحات).</t>
  </si>
  <si>
    <t>Table 4</t>
  </si>
  <si>
    <t xml:space="preserve">(%) النمو السنوي </t>
  </si>
  <si>
    <t>النمو السنوي</t>
  </si>
  <si>
    <t xml:space="preserve">        المجموعة  </t>
  </si>
  <si>
    <t>%</t>
  </si>
  <si>
    <t xml:space="preserve">الرقم القياسي لأسعار المستهلك </t>
  </si>
  <si>
    <t xml:space="preserve">
SCAD produces official statistics to mee the needs of government, communities, individuals and enterprisees,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</si>
  <si>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مساهمة النمو السنوي في الرقم القياسي لأسعار المستهلك</t>
  </si>
  <si>
    <t>(2021=100)</t>
  </si>
  <si>
    <t>Abu Dhabi Emirate</t>
  </si>
  <si>
    <t>إمارة ابوظبي</t>
  </si>
  <si>
    <t>(100=2021)</t>
  </si>
  <si>
    <t>السنوي 22</t>
  </si>
  <si>
    <t>السنوي 21</t>
  </si>
  <si>
    <t>Yearly-2021</t>
  </si>
  <si>
    <t>Yearly-2022</t>
  </si>
  <si>
    <t>Consumer Price Index, Yearly 2022</t>
  </si>
  <si>
    <t>Table 1: Consumer Price Index by group, 2021=100, Yearly 2022</t>
  </si>
  <si>
    <t>Table 2: Contribution to annual growth in Consumer Price Index by group, Yearly 2022</t>
  </si>
  <si>
    <t>Table 3: Consumer Price Index by region and group, 2021=100, Yearly 2022</t>
  </si>
  <si>
    <r>
      <rPr>
        <b/>
        <sz val="11"/>
        <color rgb="FFD6A360"/>
        <rFont val="Arial"/>
        <family val="2"/>
      </rPr>
      <t>Table 3:</t>
    </r>
    <r>
      <rPr>
        <b/>
        <sz val="11"/>
        <rFont val="Arial"/>
        <family val="2"/>
      </rPr>
      <t xml:space="preserve"> Consumer Price Index by region and group,  Yearly 2022</t>
    </r>
  </si>
  <si>
    <t>الرقم القياسي لأسعار المستهلك، السنوي لعام 2022</t>
  </si>
  <si>
    <t xml:space="preserve">جدول 1: الرقم القياسي لأسعار المستهلك حسب المجموعة، 2021=100، السنوي لعام 2022 </t>
  </si>
  <si>
    <t>جدول 2: مساهمة النمو السنوي في الرقم القياسي لأسعار المستهلك حسب المجموعة،  السنوي لعام 2022</t>
  </si>
  <si>
    <t>جدول 3: الرقم القياسي لأسعار المستهلك حسب المنطقة والمجموعة، 2021=100، السنوي لعام 2022</t>
  </si>
  <si>
    <r>
      <rPr>
        <b/>
        <sz val="11"/>
        <color theme="9" tint="0.39997558519241921"/>
        <rFont val="Arial"/>
        <family val="2"/>
      </rPr>
      <t>جدول 1:</t>
    </r>
    <r>
      <rPr>
        <b/>
        <sz val="11"/>
        <rFont val="Arial"/>
        <family val="2"/>
      </rPr>
      <t xml:space="preserve"> الرقم القياسي لأسعار المستهلك حسب المجموعة، السنوي لعام 2022 </t>
    </r>
  </si>
  <si>
    <r>
      <rPr>
        <b/>
        <sz val="11"/>
        <color rgb="FFD6A360"/>
        <rFont val="Arial"/>
        <family val="2"/>
      </rPr>
      <t>Table 1:</t>
    </r>
    <r>
      <rPr>
        <b/>
        <sz val="11"/>
        <rFont val="Arial"/>
        <family val="2"/>
      </rPr>
      <t xml:space="preserve"> Consumer Price Index by group, 2022</t>
    </r>
  </si>
  <si>
    <r>
      <rPr>
        <b/>
        <sz val="11"/>
        <color theme="9" tint="0.39997558519241921"/>
        <rFont val="Arial"/>
        <family val="2"/>
      </rPr>
      <t>جدول 2:</t>
    </r>
    <r>
      <rPr>
        <b/>
        <sz val="11"/>
        <rFont val="Arial"/>
        <family val="2"/>
      </rPr>
      <t xml:space="preserve"> مساهمة النمو السنوي في الرقم القياسي لأسعار المستهلك حسب المجموعة، لعام 2022</t>
    </r>
  </si>
  <si>
    <r>
      <rPr>
        <b/>
        <sz val="11"/>
        <color rgb="FFD6A360"/>
        <rFont val="Arial"/>
        <family val="2"/>
      </rPr>
      <t>Table 2:</t>
    </r>
    <r>
      <rPr>
        <b/>
        <sz val="11"/>
        <rFont val="Arial"/>
        <family val="2"/>
      </rPr>
      <t xml:space="preserve"> Contribution to annual growth in Consumer Price Index by group,  2022</t>
    </r>
  </si>
  <si>
    <r>
      <t xml:space="preserve">جدول 3: </t>
    </r>
    <r>
      <rPr>
        <b/>
        <sz val="11"/>
        <color theme="1"/>
        <rFont val="Arial"/>
        <family val="2"/>
      </rPr>
      <t>الرقم القياسي لأسعار المستهلك حسب المنطقة والمجموعة، 2021=100، السنوي لعام 2022</t>
    </r>
  </si>
  <si>
    <t>COICOP 
Groups</t>
  </si>
  <si>
    <t>General Index</t>
  </si>
  <si>
    <t>Grp 01</t>
  </si>
  <si>
    <t>Grp 02</t>
  </si>
  <si>
    <t>Grp 03</t>
  </si>
  <si>
    <t>Grp 04</t>
  </si>
  <si>
    <t>Grp 05</t>
  </si>
  <si>
    <t>Grp 06</t>
  </si>
  <si>
    <t>Grp 07</t>
  </si>
  <si>
    <t>Grp 08</t>
  </si>
  <si>
    <t>Grp 09</t>
  </si>
  <si>
    <t>Grp 10</t>
  </si>
  <si>
    <t>Grp 11</t>
  </si>
  <si>
    <t>Grp 12</t>
  </si>
  <si>
    <t>Grp 13</t>
  </si>
  <si>
    <t>2022</t>
  </si>
  <si>
    <t>منهجية الرقم القياسي لأسعار المستهلك</t>
  </si>
  <si>
    <t>دليل المؤشرات الإحصائيه</t>
  </si>
  <si>
    <t>Q1</t>
  </si>
  <si>
    <t>Q2</t>
  </si>
  <si>
    <t>Q3</t>
  </si>
  <si>
    <t>Q4</t>
  </si>
  <si>
    <r>
      <rPr>
        <b/>
        <sz val="11"/>
        <color theme="9" tint="0.39997558519241921"/>
        <rFont val="Arial"/>
        <family val="2"/>
      </rPr>
      <t>جدول 4:</t>
    </r>
    <r>
      <rPr>
        <b/>
        <sz val="11"/>
        <rFont val="Arial"/>
        <family val="2"/>
      </rPr>
      <t xml:space="preserve"> الأرقام القياسية الربعية حسب المنطقة والمجموعة 2022</t>
    </r>
  </si>
  <si>
    <t>جدول 4: الأرقام القياسية الربعية حسب المنطقة والمجموعة 2022</t>
  </si>
  <si>
    <r>
      <rPr>
        <b/>
        <sz val="11"/>
        <color rgb="FFD6A360"/>
        <rFont val="Arial"/>
        <family val="2"/>
      </rPr>
      <t xml:space="preserve">Table 4: Quarterly </t>
    </r>
    <r>
      <rPr>
        <b/>
        <sz val="11"/>
        <rFont val="Arial"/>
        <family val="2"/>
      </rPr>
      <t>CPI by region and group 2022</t>
    </r>
  </si>
  <si>
    <t>Table 4: Quarterly CPI by region and group 2022</t>
  </si>
  <si>
    <t>الربع الأول</t>
  </si>
  <si>
    <t>الربع الثاني</t>
  </si>
  <si>
    <t>الربع الثالث</t>
  </si>
  <si>
    <t>الربع الرابع</t>
  </si>
  <si>
    <r>
      <rPr>
        <b/>
        <sz val="11"/>
        <color rgb="FFD6A360"/>
        <rFont val="Arial"/>
        <family val="2"/>
      </rPr>
      <t xml:space="preserve">Table 4: </t>
    </r>
    <r>
      <rPr>
        <b/>
        <sz val="11"/>
        <rFont val="Arial"/>
        <family val="2"/>
      </rPr>
      <t>Quarterly CPI by region and group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</si>
</sst>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_-;\-* #,##0_-;_-* &quot;-&quot;??_-;_-@_-"/>
    <numFmt numFmtId="173" formatCode="_(* #,##0.0_);_(* \(#,##0.0\);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sz val="8"/>
      <color theme="0"/>
      <name val="Arial"/>
      <family val="2"/>
    </font>
    <font>
      <b/>
      <sz val="10"/>
      <name val="Arial"/>
      <family val="2"/>
    </font>
    <font>
      <b/>
      <sz val="10"/>
      <color theme="1"/>
      <name val="Arial"/>
      <family val="2"/>
    </font>
    <font>
      <b/>
      <sz val="9"/>
      <name val="Arial"/>
      <family val="2"/>
    </font>
    <font>
      <sz val="9"/>
      <name val="Arial"/>
      <family val="2"/>
    </font>
    <font>
      <b/>
      <sz val="11"/>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4">
    <border>
      <left/>
      <right/>
      <top/>
      <bottom/>
      <diagonal/>
    </border>
    <border>
      <left/>
      <right/>
      <top/>
      <bottom style="thin">
        <color indexed="64"/>
      </bottom>
      <diagonal/>
    </border>
    <border>
      <left style="thin">
        <color theme="0"/>
      </left>
      <right/>
      <top/>
      <bottom/>
      <diagonal/>
    </border>
    <border>
      <left/>
      <right style="thin">
        <color theme="0"/>
      </right>
      <top/>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6" fillId="3" borderId="0" xfId="0" applyFont="1" applyFill="1" applyAlignment="1">
      <alignment horizontal="left"/>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0" fontId="17" fillId="0" borderId="0" xfId="0" applyFont="1"/>
    <xf numFmtId="166" fontId="8" fillId="3" borderId="0" xfId="1" applyNumberFormat="1" applyFont="1" applyFill="1" applyBorder="1" applyAlignment="1">
      <alignment horizontal="left" vertical="center" readingOrder="1"/>
    </xf>
    <xf numFmtId="168" fontId="9" fillId="0" borderId="0" xfId="1" applyNumberFormat="1" applyFont="1" applyFill="1" applyBorder="1" applyAlignment="1">
      <alignment horizontal="left" vertical="center" indent="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10"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2" xfId="1" applyNumberFormat="1" applyFont="1" applyFill="1" applyBorder="1" applyAlignment="1">
      <alignment horizontal="center" vertical="center" readingOrder="1"/>
    </xf>
    <xf numFmtId="166" fontId="10" fillId="4" borderId="3" xfId="1" applyNumberFormat="1" applyFont="1" applyFill="1" applyBorder="1" applyAlignment="1">
      <alignment horizontal="center" vertical="center" readingOrder="1"/>
    </xf>
    <xf numFmtId="166" fontId="10" fillId="4" borderId="0" xfId="1" applyNumberFormat="1" applyFont="1" applyFill="1" applyBorder="1" applyAlignment="1">
      <alignment horizontal="right" vertical="center" readingOrder="1"/>
    </xf>
    <xf numFmtId="0" fontId="10" fillId="4" borderId="3" xfId="1" applyNumberFormat="1" applyFont="1" applyFill="1" applyBorder="1" applyAlignment="1">
      <alignment horizontal="center" vertical="center" wrapText="1"/>
    </xf>
    <xf numFmtId="0" fontId="8" fillId="5" borderId="0" xfId="0" applyFont="1" applyFill="1" applyAlignment="1">
      <alignment vertical="center"/>
    </xf>
    <xf numFmtId="0" fontId="4" fillId="5" borderId="0" xfId="0" applyFont="1" applyFill="1" applyAlignment="1">
      <alignment horizontal="left"/>
    </xf>
    <xf numFmtId="0" fontId="6" fillId="0" borderId="0" xfId="0" applyFont="1" applyFill="1" applyAlignment="1">
      <alignment horizontal="left" indent="1"/>
    </xf>
    <xf numFmtId="17" fontId="10" fillId="4" borderId="2" xfId="1" applyNumberFormat="1" applyFont="1" applyFill="1" applyBorder="1" applyAlignment="1">
      <alignment horizontal="center" vertical="center" wrapText="1"/>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7" fontId="10" fillId="4" borderId="3" xfId="1" applyNumberFormat="1" applyFont="1" applyFill="1" applyBorder="1" applyAlignment="1">
      <alignment horizontal="center" vertical="center" wrapText="1"/>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13" fillId="0" borderId="0" xfId="3" applyFont="1"/>
    <xf numFmtId="0" fontId="3" fillId="0" borderId="0" xfId="3" applyAlignment="1">
      <alignment horizontal="left" vertical="center" readingOrder="1"/>
    </xf>
    <xf numFmtId="0" fontId="19" fillId="0" borderId="0" xfId="0" applyFont="1"/>
    <xf numFmtId="0" fontId="13" fillId="0" borderId="0" xfId="3" applyFont="1" applyAlignment="1">
      <alignment horizontal="left"/>
    </xf>
    <xf numFmtId="168" fontId="9" fillId="0" borderId="0" xfId="1" applyNumberFormat="1" applyFont="1" applyFill="1" applyBorder="1" applyAlignment="1">
      <alignment horizontal="right" vertical="center" indent="1"/>
    </xf>
    <xf numFmtId="168" fontId="6" fillId="3" borderId="0" xfId="1" applyNumberFormat="1" applyFont="1" applyFill="1" applyBorder="1" applyAlignment="1">
      <alignment horizontal="right" vertical="center" indent="1"/>
    </xf>
    <xf numFmtId="168" fontId="4" fillId="3" borderId="0" xfId="1" applyNumberFormat="1" applyFont="1" applyFill="1" applyBorder="1" applyAlignment="1">
      <alignment horizontal="right" vertical="center" indent="1"/>
    </xf>
    <xf numFmtId="0" fontId="10" fillId="4" borderId="0" xfId="0" applyFont="1" applyFill="1"/>
    <xf numFmtId="0" fontId="4" fillId="0" borderId="0" xfId="0" applyFont="1" applyAlignment="1">
      <alignment horizontal="right"/>
    </xf>
    <xf numFmtId="0" fontId="12" fillId="4" borderId="0" xfId="0" applyFont="1" applyFill="1" applyAlignment="1">
      <alignment horizontal="right" vertical="center" indent="1"/>
    </xf>
    <xf numFmtId="166" fontId="10" fillId="4" borderId="0" xfId="1" applyNumberFormat="1" applyFont="1" applyFill="1" applyBorder="1" applyAlignment="1">
      <alignment horizontal="center" vertical="center"/>
    </xf>
    <xf numFmtId="0" fontId="21" fillId="0" borderId="0" xfId="0" applyFont="1" applyFill="1" applyAlignment="1">
      <alignment horizontal="right" vertical="center" readingOrder="2"/>
    </xf>
    <xf numFmtId="0" fontId="21"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0" fontId="13" fillId="0" borderId="0" xfId="3" applyFont="1" applyFill="1" applyBorder="1" applyAlignment="1">
      <alignment horizontal="right"/>
    </xf>
    <xf numFmtId="0" fontId="6" fillId="0" borderId="0" xfId="0" applyFont="1" applyFill="1" applyAlignment="1"/>
    <xf numFmtId="0" fontId="6" fillId="3" borderId="0" xfId="0" applyFont="1" applyFill="1" applyAlignment="1"/>
    <xf numFmtId="49" fontId="10" fillId="5" borderId="0" xfId="2" applyFont="1" applyFill="1" applyAlignment="1">
      <alignment vertical="center" readingOrder="1"/>
    </xf>
    <xf numFmtId="49" fontId="10" fillId="5" borderId="0" xfId="2" applyFont="1" applyFill="1" applyAlignment="1">
      <alignment horizontal="right" vertical="center"/>
    </xf>
    <xf numFmtId="0" fontId="4" fillId="0" borderId="0" xfId="0" applyFont="1" applyAlignment="1">
      <alignment horizontal="right" vertical="center" wrapText="1"/>
    </xf>
    <xf numFmtId="0" fontId="4" fillId="0" borderId="0" xfId="0" applyFont="1" applyAlignment="1">
      <alignment vertical="top" wrapText="1"/>
    </xf>
    <xf numFmtId="165" fontId="6" fillId="3" borderId="0" xfId="1" applyNumberFormat="1" applyFont="1" applyFill="1" applyBorder="1" applyAlignment="1">
      <alignment horizontal="left" vertical="center" indent="1"/>
    </xf>
    <xf numFmtId="165" fontId="9" fillId="0" borderId="0" xfId="1" applyNumberFormat="1" applyFont="1" applyFill="1" applyBorder="1" applyAlignment="1">
      <alignment horizontal="left" vertical="center" indent="1"/>
    </xf>
    <xf numFmtId="165" fontId="4" fillId="3" borderId="0" xfId="1" applyNumberFormat="1" applyFont="1" applyFill="1" applyBorder="1" applyAlignment="1">
      <alignment horizontal="left" vertical="center" indent="1"/>
    </xf>
    <xf numFmtId="0" fontId="24" fillId="0" borderId="0" xfId="0" applyFont="1" applyAlignment="1">
      <alignment horizontal="right" vertical="center" readingOrder="2"/>
    </xf>
    <xf numFmtId="0" fontId="25" fillId="0" borderId="0" xfId="0" applyFont="1" applyAlignment="1">
      <alignment horizontal="left"/>
    </xf>
    <xf numFmtId="165" fontId="4" fillId="0" borderId="0" xfId="0" applyNumberFormat="1" applyFont="1"/>
    <xf numFmtId="164" fontId="4" fillId="0" borderId="0" xfId="1" applyFont="1"/>
    <xf numFmtId="43" fontId="4" fillId="0" borderId="0" xfId="0" applyNumberFormat="1" applyFont="1"/>
    <xf numFmtId="170" fontId="0" fillId="0" borderId="0" xfId="0" applyNumberFormat="1"/>
    <xf numFmtId="171" fontId="4" fillId="0" borderId="0" xfId="1" applyNumberFormat="1" applyFont="1"/>
    <xf numFmtId="172" fontId="4" fillId="0" borderId="0" xfId="1" applyNumberFormat="1" applyFont="1"/>
    <xf numFmtId="173" fontId="4" fillId="0" borderId="0" xfId="1" applyNumberFormat="1" applyFont="1"/>
    <xf numFmtId="173" fontId="4" fillId="0" borderId="0" xfId="0" applyNumberFormat="1" applyFont="1"/>
    <xf numFmtId="43" fontId="0" fillId="0" borderId="0" xfId="0" applyNumberFormat="1"/>
    <xf numFmtId="166" fontId="10" fillId="4" borderId="0" xfId="1" applyNumberFormat="1" applyFont="1" applyFill="1" applyBorder="1" applyAlignment="1">
      <alignment horizontal="right" vertical="center"/>
    </xf>
    <xf numFmtId="0" fontId="6" fillId="0" borderId="0" xfId="0" applyFont="1" applyFill="1" applyAlignment="1">
      <alignment horizontal="center" vertical="center"/>
    </xf>
    <xf numFmtId="166" fontId="8" fillId="3" borderId="0" xfId="1" applyNumberFormat="1" applyFont="1" applyFill="1" applyBorder="1" applyAlignment="1">
      <alignment horizontal="center" vertical="center"/>
    </xf>
    <xf numFmtId="166" fontId="8" fillId="3" borderId="0" xfId="1" applyNumberFormat="1" applyFont="1" applyFill="1" applyBorder="1" applyAlignment="1">
      <alignment horizontal="center" vertical="center" wrapText="1"/>
    </xf>
    <xf numFmtId="0" fontId="6" fillId="3" borderId="0" xfId="0" applyFont="1" applyFill="1" applyAlignment="1">
      <alignment horizontal="center" vertical="center"/>
    </xf>
    <xf numFmtId="0" fontId="6" fillId="0" borderId="0" xfId="0" applyFont="1" applyAlignment="1">
      <alignment horizontal="center" vertical="center"/>
    </xf>
    <xf numFmtId="166" fontId="8" fillId="0" borderId="0" xfId="1" applyNumberFormat="1" applyFont="1" applyFill="1" applyBorder="1" applyAlignment="1">
      <alignment horizontal="left" vertical="center" indent="1" readingOrder="1"/>
    </xf>
    <xf numFmtId="0" fontId="25" fillId="0" borderId="0" xfId="0" applyFont="1"/>
    <xf numFmtId="0" fontId="21" fillId="0" borderId="0" xfId="0" applyFont="1"/>
    <xf numFmtId="49" fontId="24" fillId="0" borderId="0" xfId="2" applyFont="1" applyAlignment="1">
      <alignment horizontal="right" vertical="center"/>
    </xf>
    <xf numFmtId="166" fontId="26" fillId="6" borderId="0" xfId="1" applyNumberFormat="1" applyFont="1" applyFill="1" applyBorder="1" applyAlignment="1">
      <alignment horizontal="left" vertical="center" readingOrder="1"/>
    </xf>
    <xf numFmtId="168" fontId="26" fillId="6" borderId="0" xfId="1" applyNumberFormat="1" applyFont="1" applyFill="1" applyBorder="1" applyAlignment="1">
      <alignment horizontal="right" vertical="center" indent="1"/>
    </xf>
    <xf numFmtId="165" fontId="8" fillId="3" borderId="0" xfId="1" applyNumberFormat="1" applyFont="1" applyFill="1" applyBorder="1" applyAlignment="1">
      <alignment horizontal="left" vertical="center" indent="1" readingOrder="1"/>
    </xf>
    <xf numFmtId="168" fontId="27"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0" fontId="6" fillId="6" borderId="0" xfId="0" applyFont="1" applyFill="1" applyAlignment="1">
      <alignment horizontal="left"/>
    </xf>
    <xf numFmtId="166" fontId="8" fillId="6" borderId="0" xfId="1" applyNumberFormat="1" applyFont="1" applyFill="1" applyBorder="1" applyAlignment="1">
      <alignment horizontal="left" vertical="center" readingOrder="1"/>
    </xf>
    <xf numFmtId="168" fontId="6" fillId="6"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166" fontId="8" fillId="3" borderId="0" xfId="1" applyNumberFormat="1" applyFont="1" applyFill="1" applyBorder="1" applyAlignment="1">
      <alignment horizontal="left" vertical="center" indent="1" readingOrder="1"/>
    </xf>
    <xf numFmtId="0" fontId="25" fillId="0" borderId="0" xfId="0" applyFont="1" applyAlignment="1">
      <alignment horizontal="right" readingOrder="2"/>
    </xf>
    <xf numFmtId="165" fontId="6" fillId="6" borderId="0" xfId="1" applyNumberFormat="1" applyFont="1" applyFill="1" applyBorder="1" applyAlignment="1">
      <alignment horizontal="left" vertical="center" indent="1"/>
    </xf>
    <xf numFmtId="0" fontId="4" fillId="0" borderId="0" xfId="0" applyFont="1" applyAlignment="1">
      <alignment horizontal="right" readingOrder="2"/>
    </xf>
    <xf numFmtId="170" fontId="4" fillId="0" borderId="0" xfId="0" applyNumberFormat="1" applyFont="1"/>
    <xf numFmtId="165" fontId="6" fillId="3" borderId="0" xfId="1" applyNumberFormat="1" applyFont="1" applyFill="1" applyBorder="1" applyAlignment="1">
      <alignment horizontal="left" vertical="center" indent="1" readingOrder="1"/>
    </xf>
    <xf numFmtId="165" fontId="4" fillId="0" borderId="0" xfId="1" applyNumberFormat="1" applyFont="1" applyFill="1" applyBorder="1" applyAlignment="1">
      <alignment horizontal="left" vertical="center" indent="1"/>
    </xf>
    <xf numFmtId="49" fontId="20" fillId="0" borderId="0" xfId="2" applyFont="1" applyAlignment="1">
      <alignment vertical="center" readingOrder="1"/>
    </xf>
    <xf numFmtId="165" fontId="6" fillId="3" borderId="0" xfId="1" applyNumberFormat="1" applyFont="1" applyFill="1" applyBorder="1" applyAlignment="1">
      <alignment horizontal="left" vertical="center" readingOrder="2"/>
    </xf>
    <xf numFmtId="165" fontId="9" fillId="0" borderId="0" xfId="1" applyNumberFormat="1" applyFont="1" applyFill="1" applyBorder="1" applyAlignment="1">
      <alignment horizontal="left" vertical="center" readingOrder="2"/>
    </xf>
    <xf numFmtId="165" fontId="4" fillId="3" borderId="0" xfId="1" applyNumberFormat="1" applyFont="1" applyFill="1" applyBorder="1" applyAlignment="1">
      <alignment horizontal="left" vertical="center" readingOrder="2"/>
    </xf>
    <xf numFmtId="168" fontId="21" fillId="6" borderId="0" xfId="1" applyNumberFormat="1" applyFont="1" applyFill="1" applyBorder="1" applyAlignment="1">
      <alignment horizontal="left" vertical="center" indent="1"/>
    </xf>
    <xf numFmtId="0" fontId="21" fillId="6" borderId="0" xfId="0" applyFont="1" applyFill="1" applyAlignment="1">
      <alignment horizontal="left"/>
    </xf>
    <xf numFmtId="0" fontId="23" fillId="5" borderId="0" xfId="0" applyFont="1" applyFill="1" applyAlignment="1"/>
    <xf numFmtId="166" fontId="10" fillId="4" borderId="0" xfId="1" applyNumberFormat="1" applyFont="1" applyFill="1" applyBorder="1" applyAlignment="1">
      <alignment vertical="center"/>
    </xf>
    <xf numFmtId="0" fontId="21" fillId="6" borderId="0" xfId="0" applyFont="1" applyFill="1" applyAlignment="1"/>
    <xf numFmtId="165" fontId="8" fillId="0" borderId="0" xfId="1" applyNumberFormat="1" applyFont="1" applyFill="1" applyBorder="1" applyAlignment="1">
      <alignment horizontal="left" vertical="center"/>
    </xf>
    <xf numFmtId="165" fontId="4" fillId="3" borderId="0" xfId="1" applyNumberFormat="1" applyFont="1" applyFill="1" applyBorder="1" applyAlignment="1">
      <alignment horizontal="left" vertical="center"/>
    </xf>
    <xf numFmtId="165" fontId="9" fillId="0" borderId="0" xfId="1" applyNumberFormat="1" applyFont="1" applyFill="1" applyBorder="1" applyAlignment="1">
      <alignment horizontal="left" vertical="center"/>
    </xf>
    <xf numFmtId="165" fontId="4" fillId="6" borderId="0" xfId="1" applyNumberFormat="1" applyFont="1" applyFill="1" applyBorder="1" applyAlignment="1">
      <alignment horizontal="left" vertical="center"/>
    </xf>
    <xf numFmtId="166" fontId="10" fillId="4" borderId="0" xfId="1" applyNumberFormat="1" applyFont="1" applyFill="1" applyBorder="1" applyAlignment="1">
      <alignment horizontal="center" vertical="center" readingOrder="1"/>
    </xf>
    <xf numFmtId="0" fontId="10" fillId="4" borderId="2" xfId="1" applyNumberFormat="1" applyFont="1" applyFill="1" applyBorder="1" applyAlignment="1">
      <alignment horizontal="left" vertical="center"/>
    </xf>
    <xf numFmtId="0" fontId="10" fillId="4" borderId="3" xfId="1" applyNumberFormat="1" applyFont="1" applyFill="1" applyBorder="1" applyAlignment="1">
      <alignment horizontal="left" vertical="center" wrapText="1"/>
    </xf>
    <xf numFmtId="49" fontId="10" fillId="5" borderId="0" xfId="2" applyFont="1" applyFill="1" applyAlignment="1">
      <alignment horizontal="center" vertical="center"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1</xdr:row>
      <xdr:rowOff>0</xdr:rowOff>
    </xdr:from>
    <xdr:to>
      <xdr:col>0</xdr:col>
      <xdr:colOff>2431817</xdr:colOff>
      <xdr:row>4</xdr:row>
      <xdr:rowOff>101600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98120" y="127000"/>
          <a:ext cx="2233697" cy="81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220132</xdr:colOff>
      <xdr:row>1</xdr:row>
      <xdr:rowOff>16933</xdr:rowOff>
    </xdr:from>
    <xdr:to>
      <xdr:col>0</xdr:col>
      <xdr:colOff>2457639</xdr:colOff>
      <xdr:row>4</xdr:row>
      <xdr:rowOff>120438</xdr:rowOff>
    </xdr:to>
    <xdr:pic>
      <xdr:nvPicPr>
        <xdr:cNvPr id="3" name="Picture 2">
          <a:extLst>
            <a:ext uri="{FF2B5EF4-FFF2-40B4-BE49-F238E27FC236}">
              <a16:creationId xmlns:a16="http://schemas.microsoft.com/office/drawing/2014/main" id="{8ED27878-DF57-4B80-B205-48FFEC2F0869}"/>
            </a:ext>
          </a:extLst>
        </xdr:cNvPr>
        <xdr:cNvPicPr>
          <a:picLocks noChangeAspect="1"/>
        </xdr:cNvPicPr>
      </xdr:nvPicPr>
      <xdr:blipFill rotWithShape="1">
        <a:blip xmlns:r="http://schemas.openxmlformats.org/officeDocument/2006/relationships" r:embed="rId1"/>
        <a:srcRect t="20352" b="20343"/>
        <a:stretch/>
      </xdr:blipFill>
      <xdr:spPr>
        <a:xfrm>
          <a:off x="220132" y="143933"/>
          <a:ext cx="2233697" cy="81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205740</xdr:colOff>
      <xdr:row>1</xdr:row>
      <xdr:rowOff>15240</xdr:rowOff>
    </xdr:from>
    <xdr:to>
      <xdr:col>0</xdr:col>
      <xdr:colOff>2439437</xdr:colOff>
      <xdr:row>4</xdr:row>
      <xdr:rowOff>111760</xdr:rowOff>
    </xdr:to>
    <xdr:pic>
      <xdr:nvPicPr>
        <xdr:cNvPr id="4" name="Picture 3">
          <a:extLst>
            <a:ext uri="{FF2B5EF4-FFF2-40B4-BE49-F238E27FC236}">
              <a16:creationId xmlns:a16="http://schemas.microsoft.com/office/drawing/2014/main" id="{FF829B7D-BF33-4F0E-9BEC-240519AC7120}"/>
            </a:ext>
          </a:extLst>
        </xdr:cNvPr>
        <xdr:cNvPicPr>
          <a:picLocks noChangeAspect="1"/>
        </xdr:cNvPicPr>
      </xdr:nvPicPr>
      <xdr:blipFill rotWithShape="1">
        <a:blip xmlns:r="http://schemas.openxmlformats.org/officeDocument/2006/relationships" r:embed="rId1"/>
        <a:srcRect t="20352" b="20343"/>
        <a:stretch/>
      </xdr:blipFill>
      <xdr:spPr>
        <a:xfrm>
          <a:off x="205740" y="142240"/>
          <a:ext cx="2233697" cy="807720"/>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cad.gov.ae/MethodologyDocumentLib/%d9%85%d9%86%d9%87%d8%ac%d9%8a%d8%a9%20%d8%a7%d9%84%d8%b1%d9%82%d9%85%20%d8%a7%d9%84%d9%82%d9%8a%d8%a7%d8%b3%d9%8a%20%d9%84%d8%a3%d8%b3%d8%b9%d8%a7%d8%b1%20%d8%a7%d9%84%d9%85%d8%b3%d8%aa%d9%87%d9%84%d9%83.pdf" TargetMode="External"/><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MethodologyDocumentLib/9-%20Statistical%20Indicators%20Guide.pdf" TargetMode="External"/><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www.scad.gov.ae/MethodologyDocumentLib/%d9%85%d9%86%d9%87%d8%ac%d9%8a%d8%a9%20%d8%a7%d9%84%d8%b1%d9%82%d9%85%20%d8%a7%d9%84%d9%82%d9%8a%d8%a7%d8%b3%d9%8a%20%d9%84%d8%a3%d8%b3%d8%b9%d8%a7%d8%b1%20%d8%a7%d9%84%d9%85%d8%b3%d8%aa%d9%87%d9%84%d9%83.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7"/>
  <sheetViews>
    <sheetView showGridLines="0" zoomScale="90" zoomScaleNormal="90" workbookViewId="0">
      <selection activeCell="B44" sqref="B44"/>
    </sheetView>
  </sheetViews>
  <sheetFormatPr defaultColWidth="7.77734375" defaultRowHeight="10.199999999999999" x14ac:dyDescent="0.2"/>
  <cols>
    <col min="1" max="1" width="45.77734375" style="3" customWidth="1"/>
    <col min="2" max="2" width="75.77734375" style="3" bestFit="1" customWidth="1"/>
    <col min="3" max="4" width="9.77734375" style="3" customWidth="1"/>
    <col min="5" max="5" width="75.77734375" style="3" customWidth="1"/>
    <col min="6" max="8" width="7.77734375" style="3"/>
    <col min="9" max="9" width="13.77734375" style="3" bestFit="1" customWidth="1"/>
    <col min="10" max="10" width="8.5546875" style="3" customWidth="1"/>
    <col min="11" max="11" width="9.77734375" style="3" customWidth="1"/>
    <col min="12" max="16384" width="7.77734375" style="3"/>
  </cols>
  <sheetData>
    <row r="1" spans="1:675" x14ac:dyDescent="0.2">
      <c r="A1" s="5"/>
    </row>
    <row r="2" spans="1:675" x14ac:dyDescent="0.2">
      <c r="A2" s="5"/>
      <c r="B2" s="31"/>
      <c r="C2" s="31"/>
      <c r="D2" s="31"/>
      <c r="E2" s="31"/>
    </row>
    <row r="3" spans="1:675" ht="36" customHeight="1" x14ac:dyDescent="0.2">
      <c r="A3" s="5"/>
      <c r="B3" s="32" t="s">
        <v>109</v>
      </c>
      <c r="C3" s="31"/>
      <c r="D3" s="31"/>
      <c r="E3" s="60" t="s">
        <v>114</v>
      </c>
    </row>
    <row r="4" spans="1:675" x14ac:dyDescent="0.2">
      <c r="A4" s="5"/>
      <c r="B4" s="31"/>
      <c r="C4" s="31"/>
      <c r="D4" s="31"/>
      <c r="E4" s="31"/>
    </row>
    <row r="5" spans="1:675" x14ac:dyDescent="0.2">
      <c r="A5" s="5"/>
      <c r="B5" s="12"/>
      <c r="C5" s="12"/>
      <c r="D5" s="12"/>
      <c r="E5" s="12"/>
    </row>
    <row r="6" spans="1:675" x14ac:dyDescent="0.2">
      <c r="A6" s="5"/>
      <c r="C6" s="13" t="s">
        <v>68</v>
      </c>
      <c r="D6" s="54" t="s">
        <v>70</v>
      </c>
      <c r="E6" s="54"/>
    </row>
    <row r="7" spans="1:675" x14ac:dyDescent="0.2">
      <c r="A7" s="5"/>
      <c r="C7" s="13" t="s">
        <v>69</v>
      </c>
      <c r="D7" s="54" t="s">
        <v>71</v>
      </c>
      <c r="E7" s="54"/>
    </row>
    <row r="8" spans="1:675" s="14"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row>
    <row r="9" spans="1:675" x14ac:dyDescent="0.2">
      <c r="B9" s="15" t="s">
        <v>0</v>
      </c>
      <c r="C9" s="15" t="s">
        <v>1</v>
      </c>
      <c r="D9" s="20" t="s">
        <v>72</v>
      </c>
      <c r="E9" s="20" t="s">
        <v>2</v>
      </c>
      <c r="F9" s="15"/>
      <c r="G9" s="15"/>
    </row>
    <row r="10" spans="1:675" x14ac:dyDescent="0.2">
      <c r="A10" s="16"/>
      <c r="C10" s="15"/>
      <c r="D10" s="15"/>
      <c r="F10" s="15"/>
      <c r="G10" s="15"/>
    </row>
    <row r="11" spans="1:675" x14ac:dyDescent="0.2">
      <c r="A11" s="16"/>
      <c r="B11" s="3" t="s">
        <v>110</v>
      </c>
      <c r="C11" s="51" t="s">
        <v>3</v>
      </c>
      <c r="D11" s="51" t="s">
        <v>73</v>
      </c>
      <c r="E11" s="59" t="s">
        <v>115</v>
      </c>
    </row>
    <row r="12" spans="1:675" x14ac:dyDescent="0.2">
      <c r="B12" s="3" t="s">
        <v>111</v>
      </c>
      <c r="C12" s="51" t="s">
        <v>4</v>
      </c>
      <c r="D12" s="51" t="s">
        <v>74</v>
      </c>
      <c r="E12" s="59" t="s">
        <v>116</v>
      </c>
    </row>
    <row r="13" spans="1:675" x14ac:dyDescent="0.2">
      <c r="B13" s="3" t="s">
        <v>112</v>
      </c>
      <c r="C13" s="54" t="s">
        <v>17</v>
      </c>
      <c r="D13" s="51" t="s">
        <v>75</v>
      </c>
      <c r="E13" s="59" t="s">
        <v>117</v>
      </c>
    </row>
    <row r="14" spans="1:675" x14ac:dyDescent="0.2">
      <c r="A14" s="16"/>
      <c r="B14" s="3" t="s">
        <v>148</v>
      </c>
      <c r="C14" s="54" t="s">
        <v>93</v>
      </c>
      <c r="D14" s="51" t="s">
        <v>76</v>
      </c>
      <c r="E14" s="59" t="s">
        <v>146</v>
      </c>
    </row>
    <row r="15" spans="1:675" x14ac:dyDescent="0.2">
      <c r="A15" s="16"/>
    </row>
    <row r="16" spans="1:675" x14ac:dyDescent="0.2">
      <c r="A16" s="16"/>
    </row>
    <row r="17" spans="1:1" x14ac:dyDescent="0.2">
      <c r="A17" s="16"/>
    </row>
    <row r="18" spans="1:1" x14ac:dyDescent="0.2">
      <c r="A18" s="16"/>
    </row>
    <row r="19" spans="1:1" x14ac:dyDescent="0.2">
      <c r="A19" s="16"/>
    </row>
    <row r="20" spans="1:1" x14ac:dyDescent="0.2">
      <c r="A20" s="16"/>
    </row>
    <row r="21" spans="1:1" x14ac:dyDescent="0.2">
      <c r="A21" s="16"/>
    </row>
    <row r="22" spans="1:1" x14ac:dyDescent="0.2">
      <c r="A22" s="16"/>
    </row>
    <row r="23" spans="1:1" x14ac:dyDescent="0.2">
      <c r="A23" s="16"/>
    </row>
    <row r="24" spans="1:1" x14ac:dyDescent="0.2">
      <c r="A24" s="16"/>
    </row>
    <row r="25" spans="1:1" x14ac:dyDescent="0.2">
      <c r="A25" s="16"/>
    </row>
    <row r="26" spans="1:1" x14ac:dyDescent="0.2">
      <c r="A26" s="16"/>
    </row>
    <row r="27" spans="1:1" x14ac:dyDescent="0.2">
      <c r="A27" s="16"/>
    </row>
    <row r="28" spans="1:1" x14ac:dyDescent="0.2">
      <c r="A28" s="16"/>
    </row>
    <row r="29" spans="1:1" x14ac:dyDescent="0.2">
      <c r="A29" s="16"/>
    </row>
    <row r="30" spans="1:1" x14ac:dyDescent="0.2">
      <c r="A30" s="16"/>
    </row>
    <row r="31" spans="1:1" x14ac:dyDescent="0.2">
      <c r="A31" s="16"/>
    </row>
    <row r="32" spans="1:1" x14ac:dyDescent="0.2">
      <c r="A32" s="16"/>
    </row>
    <row r="33" spans="1:1" x14ac:dyDescent="0.2">
      <c r="A33" s="16"/>
    </row>
    <row r="34" spans="1:1" x14ac:dyDescent="0.2">
      <c r="A34" s="16"/>
    </row>
    <row r="35" spans="1:1" x14ac:dyDescent="0.2">
      <c r="A35" s="16"/>
    </row>
    <row r="36" spans="1:1" x14ac:dyDescent="0.2">
      <c r="A36" s="16"/>
    </row>
    <row r="37" spans="1:1" x14ac:dyDescent="0.2">
      <c r="A37" s="16"/>
    </row>
    <row r="38" spans="1:1" x14ac:dyDescent="0.2">
      <c r="A38" s="16"/>
    </row>
    <row r="39" spans="1:1" x14ac:dyDescent="0.2">
      <c r="A39" s="16"/>
    </row>
    <row r="40" spans="1:1" x14ac:dyDescent="0.2">
      <c r="A40" s="16"/>
    </row>
    <row r="41" spans="1:1" x14ac:dyDescent="0.2">
      <c r="A41" s="16"/>
    </row>
    <row r="42" spans="1:1" x14ac:dyDescent="0.2">
      <c r="A42" s="16"/>
    </row>
    <row r="43" spans="1:1" x14ac:dyDescent="0.2">
      <c r="A43" s="16"/>
    </row>
    <row r="44" spans="1:1" x14ac:dyDescent="0.2">
      <c r="A44" s="16"/>
    </row>
    <row r="45" spans="1:1" x14ac:dyDescent="0.2">
      <c r="A45" s="16"/>
    </row>
    <row r="46" spans="1:1" x14ac:dyDescent="0.2">
      <c r="A46" s="16"/>
    </row>
    <row r="47" spans="1:1" x14ac:dyDescent="0.2">
      <c r="A47" s="16"/>
    </row>
    <row r="48" spans="1:1" x14ac:dyDescent="0.2">
      <c r="A48" s="16"/>
    </row>
    <row r="49" spans="1:1" x14ac:dyDescent="0.2">
      <c r="A49" s="16"/>
    </row>
    <row r="50" spans="1:1" x14ac:dyDescent="0.2">
      <c r="A50" s="16"/>
    </row>
    <row r="51" spans="1:1" x14ac:dyDescent="0.2">
      <c r="A51" s="16"/>
    </row>
    <row r="52" spans="1:1" x14ac:dyDescent="0.2">
      <c r="A52" s="16"/>
    </row>
    <row r="53" spans="1:1" x14ac:dyDescent="0.2">
      <c r="A53" s="16"/>
    </row>
    <row r="54" spans="1:1" x14ac:dyDescent="0.2">
      <c r="A54" s="16"/>
    </row>
    <row r="55" spans="1:1" x14ac:dyDescent="0.2">
      <c r="A55" s="16"/>
    </row>
    <row r="56" spans="1:1" x14ac:dyDescent="0.2">
      <c r="A56" s="16"/>
    </row>
    <row r="57" spans="1:1" x14ac:dyDescent="0.2">
      <c r="A57" s="16"/>
    </row>
    <row r="58" spans="1:1" x14ac:dyDescent="0.2">
      <c r="A58" s="16"/>
    </row>
    <row r="59" spans="1:1" x14ac:dyDescent="0.2">
      <c r="A59" s="16"/>
    </row>
    <row r="60" spans="1:1" x14ac:dyDescent="0.2">
      <c r="A60" s="16"/>
    </row>
    <row r="61" spans="1:1" x14ac:dyDescent="0.2">
      <c r="A61" s="16"/>
    </row>
    <row r="62" spans="1:1" x14ac:dyDescent="0.2">
      <c r="A62" s="16"/>
    </row>
    <row r="63" spans="1:1" x14ac:dyDescent="0.2">
      <c r="A63" s="16"/>
    </row>
    <row r="64" spans="1:1" x14ac:dyDescent="0.2">
      <c r="A64" s="16"/>
    </row>
    <row r="65" spans="1:1" x14ac:dyDescent="0.2">
      <c r="A65" s="16"/>
    </row>
    <row r="66" spans="1:1" x14ac:dyDescent="0.2">
      <c r="A66" s="16"/>
    </row>
    <row r="67" spans="1:1" x14ac:dyDescent="0.2">
      <c r="A67" s="16"/>
    </row>
    <row r="68" spans="1:1" x14ac:dyDescent="0.2">
      <c r="A68" s="16"/>
    </row>
    <row r="69" spans="1:1" x14ac:dyDescent="0.2">
      <c r="A69" s="16"/>
    </row>
    <row r="70" spans="1:1" x14ac:dyDescent="0.2">
      <c r="A70" s="16"/>
    </row>
    <row r="71" spans="1:1" x14ac:dyDescent="0.2">
      <c r="A71" s="16"/>
    </row>
    <row r="72" spans="1:1" x14ac:dyDescent="0.2">
      <c r="A72" s="16"/>
    </row>
    <row r="73" spans="1:1" x14ac:dyDescent="0.2">
      <c r="A73" s="16"/>
    </row>
    <row r="74" spans="1:1" x14ac:dyDescent="0.2">
      <c r="A74" s="16"/>
    </row>
    <row r="75" spans="1:1" x14ac:dyDescent="0.2">
      <c r="A75" s="16"/>
    </row>
    <row r="76" spans="1:1" x14ac:dyDescent="0.2">
      <c r="A76" s="16"/>
    </row>
    <row r="77" spans="1:1" x14ac:dyDescent="0.2">
      <c r="A77" s="16"/>
    </row>
    <row r="78" spans="1:1" x14ac:dyDescent="0.2">
      <c r="A78" s="16"/>
    </row>
    <row r="79" spans="1:1" x14ac:dyDescent="0.2">
      <c r="A79" s="16"/>
    </row>
    <row r="80" spans="1:1" x14ac:dyDescent="0.2">
      <c r="A80" s="16"/>
    </row>
    <row r="81" spans="1:1" x14ac:dyDescent="0.2">
      <c r="A81" s="16"/>
    </row>
    <row r="82" spans="1:1" x14ac:dyDescent="0.2">
      <c r="A82" s="16"/>
    </row>
    <row r="83" spans="1:1" x14ac:dyDescent="0.2">
      <c r="A83" s="16"/>
    </row>
    <row r="84" spans="1:1" x14ac:dyDescent="0.2">
      <c r="A84" s="16"/>
    </row>
    <row r="85" spans="1:1" x14ac:dyDescent="0.2">
      <c r="A85" s="16"/>
    </row>
    <row r="86" spans="1:1" x14ac:dyDescent="0.2">
      <c r="A86" s="16"/>
    </row>
    <row r="87" spans="1:1" x14ac:dyDescent="0.2">
      <c r="A87" s="16"/>
    </row>
    <row r="88" spans="1:1" x14ac:dyDescent="0.2">
      <c r="A88" s="16"/>
    </row>
    <row r="89" spans="1:1" x14ac:dyDescent="0.2">
      <c r="A89" s="16"/>
    </row>
    <row r="90" spans="1:1" x14ac:dyDescent="0.2">
      <c r="A90" s="16"/>
    </row>
    <row r="91" spans="1:1" x14ac:dyDescent="0.2">
      <c r="A91" s="16"/>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16"/>
    </row>
    <row r="114" spans="1:1" x14ac:dyDescent="0.2">
      <c r="A114" s="16"/>
    </row>
    <row r="115" spans="1:1" x14ac:dyDescent="0.2">
      <c r="A115" s="16"/>
    </row>
    <row r="116" spans="1:1" x14ac:dyDescent="0.2">
      <c r="A116" s="16"/>
    </row>
    <row r="117" spans="1:1" x14ac:dyDescent="0.2">
      <c r="A117" s="16"/>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D11" location="'Table 1'!A1" display="جدول 1" xr:uid="{CB676744-7E1E-4F88-A377-5503E3B2642B}"/>
    <hyperlink ref="D12" location="'Table 2'!A1" display="جدول 2" xr:uid="{F9D00C58-DBDD-474A-8B0B-34DDC9BB3836}"/>
    <hyperlink ref="D13" location="'Table 3'!A1" display="جدول 3" xr:uid="{E64758FD-837C-4359-B16E-A84FFB98D8AB}"/>
    <hyperlink ref="D14" location="'Table 4'!A1" display="جدول 4" xr:uid="{9F8BC999-AF2E-4751-9B10-3F5D894F1F06}"/>
    <hyperlink ref="D7" location="Enquiries!A1" display="الاستفسارات" xr:uid="{64926E3F-9194-4806-BD3D-58A8FC21A182}"/>
    <hyperlink ref="D6" location="Metadata!A1" display="البيانات الوصفية" xr:uid="{7105F39A-0E54-4EF6-8275-2625A4951137}"/>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J39"/>
  <sheetViews>
    <sheetView showGridLines="0" zoomScaleNormal="100" workbookViewId="0">
      <selection activeCell="C30" sqref="C30"/>
    </sheetView>
  </sheetViews>
  <sheetFormatPr defaultColWidth="8.77734375" defaultRowHeight="14.4" x14ac:dyDescent="0.3"/>
  <cols>
    <col min="1" max="2" width="8.77734375" style="5"/>
    <col min="3" max="3" width="45.5546875" style="5" customWidth="1"/>
    <col min="4" max="5" width="11.77734375" style="5" customWidth="1"/>
    <col min="6" max="6" width="15.77734375" customWidth="1"/>
    <col min="7" max="7" width="45.5546875" style="5" customWidth="1"/>
    <col min="8" max="16384" width="8.77734375" style="5"/>
  </cols>
  <sheetData>
    <row r="1" spans="2:10" ht="11.25" customHeight="1" x14ac:dyDescent="0.3"/>
    <row r="2" spans="2:10" x14ac:dyDescent="0.3">
      <c r="B2" s="6" t="s">
        <v>119</v>
      </c>
      <c r="D2" s="7"/>
      <c r="E2" s="7"/>
      <c r="G2" s="6" t="s">
        <v>118</v>
      </c>
      <c r="H2" s="8"/>
      <c r="I2" s="8"/>
    </row>
    <row r="3" spans="2:10" ht="13.2" customHeight="1" x14ac:dyDescent="0.3">
      <c r="B3" s="78" t="s">
        <v>101</v>
      </c>
      <c r="D3" s="7"/>
      <c r="E3" s="7"/>
      <c r="G3" s="77" t="s">
        <v>101</v>
      </c>
      <c r="H3" s="8"/>
      <c r="I3" s="8"/>
    </row>
    <row r="4" spans="2:10" ht="11.25" customHeight="1" x14ac:dyDescent="0.3">
      <c r="C4" s="9"/>
      <c r="D4" s="7"/>
      <c r="E4" s="7"/>
      <c r="G4" s="8"/>
      <c r="H4" s="8"/>
      <c r="I4" s="8"/>
    </row>
    <row r="5" spans="2:10" ht="14.4" customHeight="1" x14ac:dyDescent="0.2">
      <c r="B5" s="34" t="s">
        <v>123</v>
      </c>
      <c r="C5" s="35" t="s">
        <v>18</v>
      </c>
      <c r="D5" s="129">
        <v>2021</v>
      </c>
      <c r="E5" s="128">
        <v>2022</v>
      </c>
      <c r="F5" s="37" t="s">
        <v>94</v>
      </c>
      <c r="G5" s="58" t="s">
        <v>96</v>
      </c>
      <c r="H5" s="8"/>
      <c r="I5" s="8"/>
    </row>
    <row r="6" spans="2:10" ht="10.199999999999999" x14ac:dyDescent="0.2">
      <c r="B6" s="35"/>
      <c r="C6" s="35"/>
      <c r="D6" s="129"/>
      <c r="E6" s="128"/>
      <c r="F6" s="39" t="s">
        <v>11</v>
      </c>
      <c r="G6" s="38"/>
      <c r="H6" s="8"/>
      <c r="I6" s="8"/>
      <c r="J6" s="8"/>
    </row>
    <row r="7" spans="2:10" ht="10.199999999999999" x14ac:dyDescent="0.2">
      <c r="B7" s="21" t="s">
        <v>124</v>
      </c>
      <c r="C7" s="28" t="s">
        <v>15</v>
      </c>
      <c r="D7" s="115">
        <v>100</v>
      </c>
      <c r="E7" s="115">
        <v>105.55196757679884</v>
      </c>
      <c r="F7" s="115">
        <f t="shared" ref="F7:F20" si="0">E7/D7*100-100</f>
        <v>5.5519675767988588</v>
      </c>
      <c r="G7" s="56" t="s">
        <v>62</v>
      </c>
      <c r="H7" s="111"/>
      <c r="I7" s="8"/>
    </row>
    <row r="8" spans="2:10" ht="10.199999999999999" x14ac:dyDescent="0.2">
      <c r="B8" s="68" t="s">
        <v>125</v>
      </c>
      <c r="C8" s="49" t="s">
        <v>19</v>
      </c>
      <c r="D8" s="116">
        <v>99.999999999999957</v>
      </c>
      <c r="E8" s="116">
        <v>108.25817966994015</v>
      </c>
      <c r="F8" s="116">
        <f t="shared" si="0"/>
        <v>8.2581796699402048</v>
      </c>
      <c r="G8" s="55" t="s">
        <v>49</v>
      </c>
      <c r="H8" s="111"/>
      <c r="I8" s="8"/>
    </row>
    <row r="9" spans="2:10" ht="10.199999999999999" x14ac:dyDescent="0.2">
      <c r="B9" s="21" t="s">
        <v>126</v>
      </c>
      <c r="C9" s="50" t="s">
        <v>20</v>
      </c>
      <c r="D9" s="117">
        <v>99.999999999999901</v>
      </c>
      <c r="E9" s="117">
        <v>99.768597111491928</v>
      </c>
      <c r="F9" s="117">
        <f t="shared" si="0"/>
        <v>-0.23140288850797219</v>
      </c>
      <c r="G9" s="57" t="s">
        <v>50</v>
      </c>
      <c r="H9" s="111"/>
      <c r="I9" s="8"/>
    </row>
    <row r="10" spans="2:10" ht="10.199999999999999" x14ac:dyDescent="0.2">
      <c r="B10" s="68" t="s">
        <v>127</v>
      </c>
      <c r="C10" s="49" t="s">
        <v>21</v>
      </c>
      <c r="D10" s="116">
        <v>99.999999999999901</v>
      </c>
      <c r="E10" s="116">
        <v>101.34953218307841</v>
      </c>
      <c r="F10" s="116">
        <f t="shared" si="0"/>
        <v>1.349532183078523</v>
      </c>
      <c r="G10" s="55" t="s">
        <v>51</v>
      </c>
      <c r="H10" s="111"/>
      <c r="I10" s="8"/>
      <c r="J10" s="10"/>
    </row>
    <row r="11" spans="2:10" ht="10.199999999999999" x14ac:dyDescent="0.2">
      <c r="B11" s="21" t="s">
        <v>128</v>
      </c>
      <c r="C11" s="50" t="s">
        <v>46</v>
      </c>
      <c r="D11" s="117">
        <v>99.999999999999801</v>
      </c>
      <c r="E11" s="117">
        <v>99.621387438575596</v>
      </c>
      <c r="F11" s="117">
        <f t="shared" si="0"/>
        <v>-0.3786125614242053</v>
      </c>
      <c r="G11" s="57" t="s">
        <v>52</v>
      </c>
      <c r="H11" s="111"/>
      <c r="I11" s="8"/>
    </row>
    <row r="12" spans="2:10" ht="10.199999999999999" x14ac:dyDescent="0.2">
      <c r="B12" s="68" t="s">
        <v>129</v>
      </c>
      <c r="C12" s="49" t="s">
        <v>22</v>
      </c>
      <c r="D12" s="116">
        <v>99.999999999999801</v>
      </c>
      <c r="E12" s="116">
        <v>98.852019578368882</v>
      </c>
      <c r="F12" s="116">
        <f t="shared" si="0"/>
        <v>-1.1479804216309191</v>
      </c>
      <c r="G12" s="55" t="s">
        <v>53</v>
      </c>
      <c r="H12" s="111"/>
      <c r="I12" s="8"/>
      <c r="J12" s="10"/>
    </row>
    <row r="13" spans="2:10" s="1" customFormat="1" ht="10.199999999999999" x14ac:dyDescent="0.2">
      <c r="B13" s="21" t="s">
        <v>130</v>
      </c>
      <c r="C13" s="50" t="s">
        <v>23</v>
      </c>
      <c r="D13" s="117">
        <v>99.999999999999702</v>
      </c>
      <c r="E13" s="117">
        <v>105.72103542731799</v>
      </c>
      <c r="F13" s="117">
        <f t="shared" si="0"/>
        <v>5.7210354273182986</v>
      </c>
      <c r="G13" s="57" t="s">
        <v>54</v>
      </c>
      <c r="H13" s="111"/>
    </row>
    <row r="14" spans="2:10" s="1" customFormat="1" ht="10.199999999999999" x14ac:dyDescent="0.2">
      <c r="B14" s="68" t="s">
        <v>131</v>
      </c>
      <c r="C14" s="49" t="s">
        <v>24</v>
      </c>
      <c r="D14" s="116">
        <v>99.999999999999702</v>
      </c>
      <c r="E14" s="116">
        <v>126.29058967424749</v>
      </c>
      <c r="F14" s="116">
        <f t="shared" si="0"/>
        <v>26.290589674247869</v>
      </c>
      <c r="G14" s="55" t="s">
        <v>55</v>
      </c>
      <c r="H14" s="111"/>
    </row>
    <row r="15" spans="2:10" s="1" customFormat="1" ht="10.199999999999999" x14ac:dyDescent="0.2">
      <c r="B15" s="21" t="s">
        <v>132</v>
      </c>
      <c r="C15" s="50" t="s">
        <v>25</v>
      </c>
      <c r="D15" s="117">
        <v>99.999999999999702</v>
      </c>
      <c r="E15" s="117">
        <v>100.19008301479182</v>
      </c>
      <c r="F15" s="117">
        <f t="shared" si="0"/>
        <v>0.19008301479213685</v>
      </c>
      <c r="G15" s="57" t="s">
        <v>56</v>
      </c>
      <c r="H15" s="111"/>
    </row>
    <row r="16" spans="2:10" ht="10.199999999999999" x14ac:dyDescent="0.2">
      <c r="B16" s="68" t="s">
        <v>133</v>
      </c>
      <c r="C16" s="49" t="s">
        <v>26</v>
      </c>
      <c r="D16" s="116">
        <v>99.999999999999602</v>
      </c>
      <c r="E16" s="116">
        <v>108.11841678702505</v>
      </c>
      <c r="F16" s="116">
        <f t="shared" si="0"/>
        <v>8.1184167870254953</v>
      </c>
      <c r="G16" s="55" t="s">
        <v>57</v>
      </c>
      <c r="H16" s="111"/>
    </row>
    <row r="17" spans="2:8" ht="10.199999999999999" x14ac:dyDescent="0.2">
      <c r="B17" s="69" t="s">
        <v>134</v>
      </c>
      <c r="C17" s="50" t="s">
        <v>27</v>
      </c>
      <c r="D17" s="117">
        <v>99.999999999999602</v>
      </c>
      <c r="E17" s="117">
        <v>102.08573756736104</v>
      </c>
      <c r="F17" s="117">
        <f t="shared" si="0"/>
        <v>2.0857375673614342</v>
      </c>
      <c r="G17" s="57" t="s">
        <v>58</v>
      </c>
      <c r="H17" s="111"/>
    </row>
    <row r="18" spans="2:8" ht="10.199999999999999" x14ac:dyDescent="0.2">
      <c r="B18" s="68" t="s">
        <v>135</v>
      </c>
      <c r="C18" s="49" t="s">
        <v>28</v>
      </c>
      <c r="D18" s="116">
        <v>99.999999999999503</v>
      </c>
      <c r="E18" s="116">
        <v>109.88304295589724</v>
      </c>
      <c r="F18" s="116">
        <f t="shared" si="0"/>
        <v>9.8830429558977926</v>
      </c>
      <c r="G18" s="55" t="s">
        <v>59</v>
      </c>
      <c r="H18" s="111"/>
    </row>
    <row r="19" spans="2:8" ht="10.199999999999999" x14ac:dyDescent="0.2">
      <c r="B19" s="21" t="s">
        <v>136</v>
      </c>
      <c r="C19" s="50" t="s">
        <v>47</v>
      </c>
      <c r="D19" s="117">
        <v>99.999999999999503</v>
      </c>
      <c r="E19" s="117">
        <v>97.028584495312302</v>
      </c>
      <c r="F19" s="117">
        <f t="shared" si="0"/>
        <v>-2.971415504687215</v>
      </c>
      <c r="G19" s="57" t="s">
        <v>60</v>
      </c>
      <c r="H19" s="111"/>
    </row>
    <row r="20" spans="2:8" ht="10.199999999999999" x14ac:dyDescent="0.2">
      <c r="B20" s="68" t="s">
        <v>137</v>
      </c>
      <c r="C20" s="49" t="s">
        <v>48</v>
      </c>
      <c r="D20" s="116">
        <v>99.999999999999403</v>
      </c>
      <c r="E20" s="116">
        <v>101.5871764126494</v>
      </c>
      <c r="F20" s="116">
        <f t="shared" si="0"/>
        <v>1.5871764126500096</v>
      </c>
      <c r="G20" s="55" t="s">
        <v>61</v>
      </c>
      <c r="H20" s="111"/>
    </row>
    <row r="21" spans="2:8" ht="10.199999999999999" x14ac:dyDescent="0.2">
      <c r="B21" s="42"/>
      <c r="C21" s="49"/>
      <c r="D21" s="29"/>
      <c r="E21" s="29"/>
      <c r="F21" s="29"/>
      <c r="G21" s="29"/>
    </row>
    <row r="22" spans="2:8" ht="11.25" customHeight="1" x14ac:dyDescent="0.3">
      <c r="B22" s="11" t="s">
        <v>10</v>
      </c>
      <c r="G22" s="5" t="s">
        <v>66</v>
      </c>
    </row>
    <row r="23" spans="2:8" ht="11.25" customHeight="1" x14ac:dyDescent="0.3">
      <c r="B23" s="53" t="s">
        <v>12</v>
      </c>
      <c r="G23" s="5" t="s">
        <v>67</v>
      </c>
    </row>
    <row r="24" spans="2:8" x14ac:dyDescent="0.3">
      <c r="D24" s="80"/>
      <c r="E24" s="80"/>
      <c r="F24" s="82"/>
    </row>
    <row r="25" spans="2:8" x14ac:dyDescent="0.3">
      <c r="B25" s="84"/>
      <c r="C25" s="83"/>
      <c r="D25" s="80"/>
      <c r="E25" s="80"/>
      <c r="F25" s="82"/>
      <c r="G25" s="81"/>
      <c r="H25" s="86"/>
    </row>
    <row r="26" spans="2:8" x14ac:dyDescent="0.3">
      <c r="B26" s="84"/>
      <c r="C26" s="83"/>
      <c r="D26" s="80"/>
      <c r="E26" s="80"/>
      <c r="F26" s="82"/>
      <c r="G26" s="81"/>
      <c r="H26" s="86"/>
    </row>
    <row r="27" spans="2:8" x14ac:dyDescent="0.3">
      <c r="B27" s="84"/>
      <c r="C27" s="83"/>
      <c r="D27" s="80"/>
      <c r="E27" s="80"/>
      <c r="F27" s="82"/>
      <c r="G27" s="81"/>
      <c r="H27" s="86"/>
    </row>
    <row r="28" spans="2:8" x14ac:dyDescent="0.3">
      <c r="B28" s="84"/>
      <c r="C28" s="83"/>
      <c r="D28" s="80"/>
      <c r="E28" s="80"/>
      <c r="F28" s="82"/>
      <c r="G28" s="81"/>
      <c r="H28" s="86"/>
    </row>
    <row r="29" spans="2:8" x14ac:dyDescent="0.3">
      <c r="B29" s="84"/>
      <c r="C29" s="83"/>
      <c r="D29" s="80"/>
      <c r="E29" s="80"/>
      <c r="F29" s="82"/>
      <c r="G29" s="81"/>
      <c r="H29" s="86"/>
    </row>
    <row r="30" spans="2:8" x14ac:dyDescent="0.3">
      <c r="B30" s="84"/>
      <c r="C30" s="83"/>
      <c r="D30" s="80"/>
      <c r="E30" s="80"/>
      <c r="F30" s="82"/>
      <c r="G30" s="81"/>
      <c r="H30" s="86"/>
    </row>
    <row r="31" spans="2:8" x14ac:dyDescent="0.3">
      <c r="B31" s="84"/>
      <c r="C31" s="83"/>
      <c r="D31" s="80"/>
      <c r="E31" s="80"/>
      <c r="F31" s="82"/>
      <c r="G31" s="81"/>
      <c r="H31" s="86"/>
    </row>
    <row r="32" spans="2:8" x14ac:dyDescent="0.3">
      <c r="B32" s="84"/>
      <c r="C32" s="83"/>
      <c r="D32" s="80"/>
      <c r="E32" s="80"/>
      <c r="F32" s="82"/>
      <c r="G32" s="81"/>
      <c r="H32" s="86"/>
    </row>
    <row r="33" spans="2:8" x14ac:dyDescent="0.3">
      <c r="B33" s="84"/>
      <c r="C33" s="83"/>
      <c r="D33" s="80"/>
      <c r="E33" s="80"/>
      <c r="F33" s="82"/>
      <c r="G33" s="81"/>
      <c r="H33" s="86"/>
    </row>
    <row r="34" spans="2:8" x14ac:dyDescent="0.3">
      <c r="B34" s="84"/>
      <c r="C34" s="83"/>
      <c r="D34" s="80"/>
      <c r="E34" s="80"/>
      <c r="F34" s="82"/>
      <c r="G34" s="81"/>
      <c r="H34" s="86"/>
    </row>
    <row r="35" spans="2:8" x14ac:dyDescent="0.3">
      <c r="B35" s="84"/>
      <c r="C35" s="83"/>
      <c r="D35" s="80"/>
      <c r="E35" s="80"/>
      <c r="F35" s="82"/>
      <c r="G35" s="81"/>
      <c r="H35" s="86"/>
    </row>
    <row r="36" spans="2:8" x14ac:dyDescent="0.3">
      <c r="B36" s="84"/>
      <c r="C36" s="83"/>
      <c r="D36" s="80"/>
      <c r="E36" s="80"/>
      <c r="F36" s="82"/>
      <c r="G36" s="81"/>
      <c r="H36" s="86"/>
    </row>
    <row r="37" spans="2:8" x14ac:dyDescent="0.3">
      <c r="B37" s="84"/>
      <c r="C37" s="83"/>
      <c r="D37" s="80"/>
      <c r="E37" s="80"/>
      <c r="F37" s="82"/>
      <c r="G37" s="81"/>
      <c r="H37" s="86"/>
    </row>
    <row r="38" spans="2:8" ht="10.199999999999999" x14ac:dyDescent="0.2">
      <c r="B38" s="84"/>
      <c r="C38" s="85"/>
      <c r="F38" s="81"/>
      <c r="G38" s="81"/>
      <c r="H38" s="86"/>
    </row>
    <row r="39" spans="2:8" x14ac:dyDescent="0.3">
      <c r="B39" s="84"/>
      <c r="C39" s="86"/>
      <c r="F39" s="87"/>
      <c r="G39" s="81"/>
    </row>
  </sheetData>
  <mergeCells count="2">
    <mergeCell ref="E5:E6"/>
    <mergeCell ref="D5:D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G22"/>
  <sheetViews>
    <sheetView showGridLines="0" workbookViewId="0"/>
  </sheetViews>
  <sheetFormatPr defaultColWidth="8.77734375" defaultRowHeight="15" customHeight="1" x14ac:dyDescent="0.2"/>
  <cols>
    <col min="1" max="1" width="8.77734375" style="5"/>
    <col min="2" max="2" width="11" style="5" customWidth="1"/>
    <col min="3" max="3" width="48.77734375" style="5" customWidth="1"/>
    <col min="4" max="4" width="17.44140625" style="5" customWidth="1"/>
    <col min="5" max="5" width="11.5546875" style="5" bestFit="1" customWidth="1"/>
    <col min="6" max="6" width="31.21875" style="5" bestFit="1" customWidth="1"/>
    <col min="7" max="7" width="45.5546875" style="5" customWidth="1"/>
    <col min="8" max="16384" width="8.77734375" style="5"/>
  </cols>
  <sheetData>
    <row r="1" spans="2:7" ht="10.199999999999999" x14ac:dyDescent="0.2"/>
    <row r="2" spans="2:7" ht="13.8" x14ac:dyDescent="0.2">
      <c r="B2" s="6" t="s">
        <v>121</v>
      </c>
      <c r="D2" s="7"/>
      <c r="E2" s="7"/>
      <c r="F2" s="8"/>
      <c r="G2" s="6" t="s">
        <v>120</v>
      </c>
    </row>
    <row r="3" spans="2:7" ht="10.199999999999999" x14ac:dyDescent="0.2">
      <c r="B3" s="3" t="s">
        <v>97</v>
      </c>
      <c r="D3" s="7"/>
      <c r="E3" s="7"/>
      <c r="F3" s="8"/>
      <c r="G3" s="10" t="s">
        <v>97</v>
      </c>
    </row>
    <row r="4" spans="2:7" ht="10.199999999999999" x14ac:dyDescent="0.2">
      <c r="C4" s="9"/>
      <c r="D4" s="7"/>
      <c r="E4" s="7"/>
      <c r="F4" s="8"/>
      <c r="G4" s="8"/>
    </row>
    <row r="5" spans="2:7" ht="14.7" customHeight="1" x14ac:dyDescent="0.2">
      <c r="B5" s="34" t="s">
        <v>123</v>
      </c>
      <c r="C5" s="35"/>
      <c r="D5" s="61" t="s">
        <v>95</v>
      </c>
      <c r="E5" s="61" t="s">
        <v>77</v>
      </c>
      <c r="F5" s="34" t="s">
        <v>100</v>
      </c>
      <c r="G5" s="38"/>
    </row>
    <row r="6" spans="2:7" ht="10.199999999999999" x14ac:dyDescent="0.2">
      <c r="B6" s="34"/>
      <c r="C6" s="34" t="s">
        <v>18</v>
      </c>
      <c r="D6" s="43" t="s">
        <v>13</v>
      </c>
      <c r="E6" s="44" t="s">
        <v>14</v>
      </c>
      <c r="F6" s="39" t="s">
        <v>16</v>
      </c>
      <c r="G6" s="88" t="s">
        <v>78</v>
      </c>
    </row>
    <row r="7" spans="2:7" ht="10.199999999999999" x14ac:dyDescent="0.2">
      <c r="B7" s="21" t="s">
        <v>124</v>
      </c>
      <c r="C7" s="28" t="s">
        <v>15</v>
      </c>
      <c r="D7" s="74">
        <v>5.5519675767988588</v>
      </c>
      <c r="E7" s="74">
        <v>100</v>
      </c>
      <c r="F7" s="74">
        <v>100</v>
      </c>
      <c r="G7" s="56" t="s">
        <v>62</v>
      </c>
    </row>
    <row r="8" spans="2:7" ht="10.199999999999999" x14ac:dyDescent="0.2">
      <c r="B8" s="68" t="s">
        <v>125</v>
      </c>
      <c r="C8" s="49" t="s">
        <v>19</v>
      </c>
      <c r="D8" s="75">
        <v>8.2581796699402048</v>
      </c>
      <c r="E8" s="75">
        <v>12.422035963835958</v>
      </c>
      <c r="F8" s="75">
        <v>18.476945954169977</v>
      </c>
      <c r="G8" s="55" t="s">
        <v>49</v>
      </c>
    </row>
    <row r="9" spans="2:7" ht="11.25" customHeight="1" x14ac:dyDescent="0.2">
      <c r="B9" s="21" t="s">
        <v>126</v>
      </c>
      <c r="C9" s="50" t="s">
        <v>20</v>
      </c>
      <c r="D9" s="76">
        <v>-0.23140288850797219</v>
      </c>
      <c r="E9" s="76">
        <v>0.18691901744505049</v>
      </c>
      <c r="F9" s="76">
        <v>-7.7906796024222839E-3</v>
      </c>
      <c r="G9" s="57" t="s">
        <v>50</v>
      </c>
    </row>
    <row r="10" spans="2:7" ht="11.25" customHeight="1" x14ac:dyDescent="0.2">
      <c r="B10" s="68" t="s">
        <v>127</v>
      </c>
      <c r="C10" s="49" t="s">
        <v>21</v>
      </c>
      <c r="D10" s="75">
        <v>1.349532183078523</v>
      </c>
      <c r="E10" s="75">
        <v>5.2466704902697678</v>
      </c>
      <c r="F10" s="75">
        <v>1.2753227720953835</v>
      </c>
      <c r="G10" s="55" t="s">
        <v>51</v>
      </c>
    </row>
    <row r="11" spans="2:7" ht="11.25" customHeight="1" x14ac:dyDescent="0.2">
      <c r="B11" s="21" t="s">
        <v>128</v>
      </c>
      <c r="C11" s="50" t="s">
        <v>46</v>
      </c>
      <c r="D11" s="76">
        <v>-0.3786125614242053</v>
      </c>
      <c r="E11" s="76">
        <v>32.767570153707375</v>
      </c>
      <c r="F11" s="76">
        <v>-2.2345616208915562</v>
      </c>
      <c r="G11" s="57" t="s">
        <v>52</v>
      </c>
    </row>
    <row r="12" spans="2:7" ht="11.25" customHeight="1" x14ac:dyDescent="0.2">
      <c r="B12" s="68" t="s">
        <v>129</v>
      </c>
      <c r="C12" s="49" t="s">
        <v>22</v>
      </c>
      <c r="D12" s="75">
        <v>-1.1479804216309191</v>
      </c>
      <c r="E12" s="75">
        <v>6.6720625310966026</v>
      </c>
      <c r="F12" s="75">
        <v>-1.379582472636447</v>
      </c>
      <c r="G12" s="55" t="s">
        <v>53</v>
      </c>
    </row>
    <row r="13" spans="2:7" ht="11.25" customHeight="1" x14ac:dyDescent="0.2">
      <c r="B13" s="21" t="s">
        <v>130</v>
      </c>
      <c r="C13" s="50" t="s">
        <v>23</v>
      </c>
      <c r="D13" s="76">
        <v>5.7210354273182986</v>
      </c>
      <c r="E13" s="76">
        <v>2.160484974779799</v>
      </c>
      <c r="F13" s="76">
        <v>2.2262758040150858</v>
      </c>
      <c r="G13" s="57" t="s">
        <v>54</v>
      </c>
    </row>
    <row r="14" spans="2:7" ht="11.25" customHeight="1" x14ac:dyDescent="0.2">
      <c r="B14" s="68" t="s">
        <v>131</v>
      </c>
      <c r="C14" s="49" t="s">
        <v>24</v>
      </c>
      <c r="D14" s="75">
        <v>26.290589674247869</v>
      </c>
      <c r="E14" s="75">
        <v>13.79234695357227</v>
      </c>
      <c r="F14" s="75">
        <v>65.311788908230739</v>
      </c>
      <c r="G14" s="55" t="s">
        <v>55</v>
      </c>
    </row>
    <row r="15" spans="2:7" ht="11.25" customHeight="1" x14ac:dyDescent="0.2">
      <c r="B15" s="21" t="s">
        <v>132</v>
      </c>
      <c r="C15" s="50" t="s">
        <v>25</v>
      </c>
      <c r="D15" s="76">
        <v>0.19008301479213685</v>
      </c>
      <c r="E15" s="76">
        <v>5.5456386378087457</v>
      </c>
      <c r="F15" s="76">
        <v>0.18986633056465374</v>
      </c>
      <c r="G15" s="57" t="s">
        <v>56</v>
      </c>
    </row>
    <row r="16" spans="2:7" ht="11.25" customHeight="1" x14ac:dyDescent="0.2">
      <c r="B16" s="68" t="s">
        <v>133</v>
      </c>
      <c r="C16" s="49" t="s">
        <v>26</v>
      </c>
      <c r="D16" s="75">
        <v>8.1184167870254953</v>
      </c>
      <c r="E16" s="75">
        <v>4.1541806115394557</v>
      </c>
      <c r="F16" s="75">
        <v>6.0744896555216465</v>
      </c>
      <c r="G16" s="55" t="s">
        <v>57</v>
      </c>
    </row>
    <row r="17" spans="2:7" ht="11.25" customHeight="1" x14ac:dyDescent="0.2">
      <c r="B17" s="69" t="s">
        <v>134</v>
      </c>
      <c r="C17" s="50" t="s">
        <v>27</v>
      </c>
      <c r="D17" s="76">
        <v>2.0857375673614342</v>
      </c>
      <c r="E17" s="76">
        <v>7.4386526101284574</v>
      </c>
      <c r="F17" s="76">
        <v>2.7945186971785345</v>
      </c>
      <c r="G17" s="57" t="s">
        <v>58</v>
      </c>
    </row>
    <row r="18" spans="2:7" ht="11.25" customHeight="1" x14ac:dyDescent="0.2">
      <c r="B18" s="68" t="s">
        <v>135</v>
      </c>
      <c r="C18" s="49" t="s">
        <v>28</v>
      </c>
      <c r="D18" s="75">
        <v>9.8830429558977926</v>
      </c>
      <c r="E18" s="75">
        <v>3.6961883886408096</v>
      </c>
      <c r="F18" s="75">
        <v>6.5795752789839037</v>
      </c>
      <c r="G18" s="55" t="s">
        <v>59</v>
      </c>
    </row>
    <row r="19" spans="2:7" ht="11.25" customHeight="1" x14ac:dyDescent="0.2">
      <c r="B19" s="21" t="s">
        <v>136</v>
      </c>
      <c r="C19" s="50" t="s">
        <v>47</v>
      </c>
      <c r="D19" s="76">
        <v>-2.971415504687215</v>
      </c>
      <c r="E19" s="76">
        <v>1.216025749793874</v>
      </c>
      <c r="F19" s="76">
        <v>-0.6508175195649083</v>
      </c>
      <c r="G19" s="57" t="s">
        <v>60</v>
      </c>
    </row>
    <row r="20" spans="2:7" ht="11.25" customHeight="1" x14ac:dyDescent="0.2">
      <c r="B20" s="68" t="s">
        <v>137</v>
      </c>
      <c r="C20" s="49" t="s">
        <v>48</v>
      </c>
      <c r="D20" s="79">
        <v>1.5871764126500096</v>
      </c>
      <c r="E20" s="79">
        <v>4.7012239173818582</v>
      </c>
      <c r="F20" s="79">
        <v>1.3439688919354047</v>
      </c>
      <c r="G20" s="55" t="s">
        <v>61</v>
      </c>
    </row>
    <row r="21" spans="2:7" ht="11.25" customHeight="1" x14ac:dyDescent="0.2">
      <c r="B21" s="11" t="s">
        <v>10</v>
      </c>
      <c r="F21" s="79"/>
      <c r="G21" s="5" t="s">
        <v>66</v>
      </c>
    </row>
    <row r="22" spans="2:7" ht="11.25" customHeight="1" x14ac:dyDescent="0.3">
      <c r="B22" s="53" t="s">
        <v>12</v>
      </c>
      <c r="F22"/>
      <c r="G22" s="5" t="s">
        <v>67</v>
      </c>
    </row>
  </sheetData>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1:J55"/>
  <sheetViews>
    <sheetView showGridLines="0" zoomScaleNormal="100" workbookViewId="0">
      <selection activeCell="F5" sqref="F5"/>
    </sheetView>
  </sheetViews>
  <sheetFormatPr defaultColWidth="8.77734375" defaultRowHeight="10.199999999999999" x14ac:dyDescent="0.2"/>
  <cols>
    <col min="1" max="2" width="8.77734375" style="5"/>
    <col min="3" max="3" width="45.5546875" style="5" customWidth="1"/>
    <col min="4" max="5" width="11.77734375" style="5" customWidth="1"/>
    <col min="6" max="6" width="13.21875" style="5" customWidth="1"/>
    <col min="7" max="7" width="45.5546875" style="5" customWidth="1"/>
    <col min="8" max="16384" width="8.77734375" style="5"/>
  </cols>
  <sheetData>
    <row r="1" spans="2:10" ht="11.25" customHeight="1" x14ac:dyDescent="0.2"/>
    <row r="2" spans="2:10" ht="13.8" x14ac:dyDescent="0.2">
      <c r="B2" s="6" t="s">
        <v>113</v>
      </c>
      <c r="D2" s="7"/>
      <c r="E2" s="7"/>
      <c r="F2" s="7"/>
      <c r="G2" s="114" t="s">
        <v>122</v>
      </c>
      <c r="H2" s="8"/>
      <c r="I2" s="8"/>
    </row>
    <row r="3" spans="2:10" ht="13.5" customHeight="1" x14ac:dyDescent="0.25">
      <c r="B3" s="3"/>
      <c r="C3" s="95" t="s">
        <v>101</v>
      </c>
      <c r="D3" s="7"/>
      <c r="E3" s="7"/>
      <c r="F3" s="7"/>
      <c r="G3" s="108" t="s">
        <v>104</v>
      </c>
      <c r="H3" s="8"/>
      <c r="I3" s="8"/>
    </row>
    <row r="4" spans="2:10" ht="11.25" customHeight="1" x14ac:dyDescent="0.2">
      <c r="C4" s="9"/>
      <c r="D4" s="7"/>
      <c r="E4" s="7"/>
      <c r="F4" s="7"/>
      <c r="G4" s="8"/>
      <c r="H4" s="8"/>
      <c r="I4" s="8"/>
    </row>
    <row r="5" spans="2:10" x14ac:dyDescent="0.2">
      <c r="B5" s="34" t="s">
        <v>123</v>
      </c>
      <c r="C5" s="35" t="s">
        <v>18</v>
      </c>
      <c r="D5" s="36" t="s">
        <v>106</v>
      </c>
      <c r="E5" s="37" t="s">
        <v>105</v>
      </c>
      <c r="F5" s="37" t="s">
        <v>94</v>
      </c>
      <c r="G5" s="38" t="s">
        <v>5</v>
      </c>
      <c r="H5" s="8"/>
      <c r="I5" s="8"/>
    </row>
    <row r="6" spans="2:10" ht="20.399999999999999" x14ac:dyDescent="0.2">
      <c r="B6" s="34"/>
      <c r="C6" s="35" t="s">
        <v>78</v>
      </c>
      <c r="D6" s="43" t="s">
        <v>107</v>
      </c>
      <c r="E6" s="43" t="s">
        <v>108</v>
      </c>
      <c r="F6" s="48" t="s">
        <v>11</v>
      </c>
      <c r="G6" s="38"/>
      <c r="H6" s="8"/>
      <c r="I6" s="8"/>
      <c r="J6" s="8"/>
    </row>
    <row r="7" spans="2:10" x14ac:dyDescent="0.2">
      <c r="B7" s="103"/>
      <c r="C7" s="104" t="s">
        <v>29</v>
      </c>
      <c r="D7" s="109"/>
      <c r="E7" s="109"/>
      <c r="F7" s="109"/>
      <c r="G7" s="105" t="s">
        <v>63</v>
      </c>
    </row>
    <row r="8" spans="2:10" x14ac:dyDescent="0.2">
      <c r="B8" s="21" t="s">
        <v>124</v>
      </c>
      <c r="C8" s="107" t="s">
        <v>15</v>
      </c>
      <c r="D8" s="100">
        <v>100</v>
      </c>
      <c r="E8" s="100">
        <v>105.57539274910732</v>
      </c>
      <c r="F8" s="100">
        <f>E8/D8*100-100</f>
        <v>5.5753927491073227</v>
      </c>
      <c r="G8" s="56" t="s">
        <v>62</v>
      </c>
      <c r="H8" s="111"/>
    </row>
    <row r="9" spans="2:10" x14ac:dyDescent="0.2">
      <c r="B9" s="89" t="s">
        <v>125</v>
      </c>
      <c r="C9" s="49" t="s">
        <v>19</v>
      </c>
      <c r="D9" s="75">
        <v>100</v>
      </c>
      <c r="E9" s="75">
        <v>108.83821458656051</v>
      </c>
      <c r="F9" s="75">
        <f t="shared" ref="F9:F21" si="0">E9/D9*100-100</f>
        <v>8.8382145865605111</v>
      </c>
      <c r="G9" s="55" t="s">
        <v>49</v>
      </c>
      <c r="H9" s="111"/>
    </row>
    <row r="10" spans="2:10" x14ac:dyDescent="0.2">
      <c r="B10" s="92" t="s">
        <v>126</v>
      </c>
      <c r="C10" s="50" t="s">
        <v>20</v>
      </c>
      <c r="D10" s="76">
        <v>100</v>
      </c>
      <c r="E10" s="76">
        <v>99.572770861143965</v>
      </c>
      <c r="F10" s="76">
        <f t="shared" si="0"/>
        <v>-0.42722913885603475</v>
      </c>
      <c r="G10" s="57" t="s">
        <v>50</v>
      </c>
      <c r="H10" s="111"/>
    </row>
    <row r="11" spans="2:10" x14ac:dyDescent="0.2">
      <c r="B11" s="89" t="s">
        <v>127</v>
      </c>
      <c r="C11" s="49" t="s">
        <v>21</v>
      </c>
      <c r="D11" s="75">
        <v>100</v>
      </c>
      <c r="E11" s="75">
        <v>105.41635161570251</v>
      </c>
      <c r="F11" s="75">
        <f t="shared" si="0"/>
        <v>5.41635161570251</v>
      </c>
      <c r="G11" s="55" t="s">
        <v>51</v>
      </c>
      <c r="H11" s="111"/>
      <c r="J11" s="10"/>
    </row>
    <row r="12" spans="2:10" x14ac:dyDescent="0.2">
      <c r="B12" s="92" t="s">
        <v>128</v>
      </c>
      <c r="C12" s="50" t="s">
        <v>46</v>
      </c>
      <c r="D12" s="76">
        <v>100</v>
      </c>
      <c r="E12" s="76">
        <v>99.702378701113801</v>
      </c>
      <c r="F12" s="76">
        <f t="shared" si="0"/>
        <v>-0.29762129888619882</v>
      </c>
      <c r="G12" s="57" t="s">
        <v>52</v>
      </c>
      <c r="H12" s="111"/>
    </row>
    <row r="13" spans="2:10" x14ac:dyDescent="0.2">
      <c r="B13" s="89" t="s">
        <v>129</v>
      </c>
      <c r="C13" s="49" t="s">
        <v>22</v>
      </c>
      <c r="D13" s="75">
        <v>100</v>
      </c>
      <c r="E13" s="75">
        <v>98.109932005613771</v>
      </c>
      <c r="F13" s="75">
        <f t="shared" si="0"/>
        <v>-1.8900679943862286</v>
      </c>
      <c r="G13" s="55" t="s">
        <v>53</v>
      </c>
      <c r="H13" s="111"/>
      <c r="J13" s="10"/>
    </row>
    <row r="14" spans="2:10" s="1" customFormat="1" x14ac:dyDescent="0.2">
      <c r="B14" s="92" t="s">
        <v>130</v>
      </c>
      <c r="C14" s="50" t="s">
        <v>23</v>
      </c>
      <c r="D14" s="76">
        <v>100</v>
      </c>
      <c r="E14" s="76">
        <v>105.72643333192258</v>
      </c>
      <c r="F14" s="76">
        <f t="shared" si="0"/>
        <v>5.7264333319225784</v>
      </c>
      <c r="G14" s="57" t="s">
        <v>54</v>
      </c>
      <c r="H14" s="111"/>
    </row>
    <row r="15" spans="2:10" s="1" customFormat="1" x14ac:dyDescent="0.2">
      <c r="B15" s="89" t="s">
        <v>131</v>
      </c>
      <c r="C15" s="49" t="s">
        <v>24</v>
      </c>
      <c r="D15" s="75">
        <v>100</v>
      </c>
      <c r="E15" s="75">
        <v>126.17607570793491</v>
      </c>
      <c r="F15" s="75">
        <f t="shared" si="0"/>
        <v>26.176075707934928</v>
      </c>
      <c r="G15" s="55" t="s">
        <v>55</v>
      </c>
      <c r="H15" s="111"/>
    </row>
    <row r="16" spans="2:10" s="1" customFormat="1" x14ac:dyDescent="0.2">
      <c r="B16" s="93" t="s">
        <v>132</v>
      </c>
      <c r="C16" s="50" t="s">
        <v>25</v>
      </c>
      <c r="D16" s="76">
        <v>100</v>
      </c>
      <c r="E16" s="76">
        <v>100.12735184773936</v>
      </c>
      <c r="F16" s="76">
        <f t="shared" si="0"/>
        <v>0.12735184773934805</v>
      </c>
      <c r="G16" s="57" t="s">
        <v>56</v>
      </c>
      <c r="H16" s="111"/>
    </row>
    <row r="17" spans="2:10" x14ac:dyDescent="0.2">
      <c r="B17" s="89" t="s">
        <v>133</v>
      </c>
      <c r="C17" s="49" t="s">
        <v>26</v>
      </c>
      <c r="D17" s="75">
        <v>100</v>
      </c>
      <c r="E17" s="75">
        <v>108.53528277282429</v>
      </c>
      <c r="F17" s="75">
        <f t="shared" si="0"/>
        <v>8.5352827728242886</v>
      </c>
      <c r="G17" s="55" t="s">
        <v>57</v>
      </c>
      <c r="H17" s="111"/>
    </row>
    <row r="18" spans="2:10" x14ac:dyDescent="0.2">
      <c r="B18" s="92" t="s">
        <v>134</v>
      </c>
      <c r="C18" s="50" t="s">
        <v>27</v>
      </c>
      <c r="D18" s="76">
        <v>100</v>
      </c>
      <c r="E18" s="76">
        <v>101.81663236356506</v>
      </c>
      <c r="F18" s="76">
        <f t="shared" si="0"/>
        <v>1.8166323635650627</v>
      </c>
      <c r="G18" s="57" t="s">
        <v>58</v>
      </c>
      <c r="H18" s="111"/>
    </row>
    <row r="19" spans="2:10" x14ac:dyDescent="0.2">
      <c r="B19" s="89" t="s">
        <v>135</v>
      </c>
      <c r="C19" s="49" t="s">
        <v>28</v>
      </c>
      <c r="D19" s="75">
        <v>100</v>
      </c>
      <c r="E19" s="75">
        <v>110.78412611851479</v>
      </c>
      <c r="F19" s="75">
        <f t="shared" si="0"/>
        <v>10.784126118514777</v>
      </c>
      <c r="G19" s="55" t="s">
        <v>59</v>
      </c>
      <c r="H19" s="111"/>
    </row>
    <row r="20" spans="2:10" x14ac:dyDescent="0.2">
      <c r="B20" s="92" t="s">
        <v>136</v>
      </c>
      <c r="C20" s="50" t="s">
        <v>47</v>
      </c>
      <c r="D20" s="76">
        <v>100</v>
      </c>
      <c r="E20" s="76">
        <v>100.03380998746069</v>
      </c>
      <c r="F20" s="76">
        <f t="shared" si="0"/>
        <v>3.3809987460671209E-2</v>
      </c>
      <c r="G20" s="57" t="s">
        <v>60</v>
      </c>
      <c r="H20" s="111"/>
    </row>
    <row r="21" spans="2:10" x14ac:dyDescent="0.2">
      <c r="B21" s="89" t="s">
        <v>137</v>
      </c>
      <c r="C21" s="49" t="s">
        <v>48</v>
      </c>
      <c r="D21" s="75">
        <v>100</v>
      </c>
      <c r="E21" s="75">
        <v>102.86426686975449</v>
      </c>
      <c r="F21" s="75">
        <f t="shared" si="0"/>
        <v>2.8642668697544877</v>
      </c>
      <c r="G21" s="55" t="s">
        <v>61</v>
      </c>
      <c r="H21" s="111"/>
    </row>
    <row r="22" spans="2:10" x14ac:dyDescent="0.2">
      <c r="B22" s="103"/>
      <c r="C22" s="104" t="s">
        <v>31</v>
      </c>
      <c r="D22" s="109"/>
      <c r="E22" s="109"/>
      <c r="F22" s="109"/>
      <c r="G22" s="105" t="s">
        <v>65</v>
      </c>
    </row>
    <row r="23" spans="2:10" x14ac:dyDescent="0.2">
      <c r="B23" s="21" t="s">
        <v>124</v>
      </c>
      <c r="C23" s="107" t="s">
        <v>15</v>
      </c>
      <c r="D23" s="112">
        <v>100</v>
      </c>
      <c r="E23" s="112">
        <v>105.5719474577715</v>
      </c>
      <c r="F23" s="100">
        <f>E23/D23*100-100</f>
        <v>5.5719474577715005</v>
      </c>
      <c r="G23" s="56" t="s">
        <v>62</v>
      </c>
      <c r="H23" s="111"/>
    </row>
    <row r="24" spans="2:10" x14ac:dyDescent="0.2">
      <c r="B24" s="89" t="s">
        <v>125</v>
      </c>
      <c r="C24" s="49" t="s">
        <v>19</v>
      </c>
      <c r="D24" s="113">
        <v>100</v>
      </c>
      <c r="E24" s="113">
        <v>108.20681320892864</v>
      </c>
      <c r="F24" s="75">
        <f t="shared" ref="F24:F36" si="1">E24/D24*100-100</f>
        <v>8.2068132089286365</v>
      </c>
      <c r="G24" s="55" t="s">
        <v>49</v>
      </c>
      <c r="H24" s="111"/>
    </row>
    <row r="25" spans="2:10" x14ac:dyDescent="0.2">
      <c r="B25" s="90" t="s">
        <v>126</v>
      </c>
      <c r="C25" s="50" t="s">
        <v>20</v>
      </c>
      <c r="D25" s="76">
        <v>100</v>
      </c>
      <c r="E25" s="76">
        <v>100.85573861472828</v>
      </c>
      <c r="F25" s="76">
        <f t="shared" si="1"/>
        <v>0.85573861472826707</v>
      </c>
      <c r="G25" s="57" t="s">
        <v>50</v>
      </c>
      <c r="H25" s="111"/>
    </row>
    <row r="26" spans="2:10" x14ac:dyDescent="0.2">
      <c r="B26" s="89" t="s">
        <v>127</v>
      </c>
      <c r="C26" s="49" t="s">
        <v>21</v>
      </c>
      <c r="D26" s="113">
        <v>100</v>
      </c>
      <c r="E26" s="113">
        <v>93.668059400863058</v>
      </c>
      <c r="F26" s="75">
        <f t="shared" si="1"/>
        <v>-6.3319405991369422</v>
      </c>
      <c r="G26" s="55" t="s">
        <v>51</v>
      </c>
      <c r="H26" s="111"/>
      <c r="I26" s="8"/>
      <c r="J26" s="10"/>
    </row>
    <row r="27" spans="2:10" x14ac:dyDescent="0.2">
      <c r="B27" s="90" t="s">
        <v>128</v>
      </c>
      <c r="C27" s="50" t="s">
        <v>46</v>
      </c>
      <c r="D27" s="76">
        <v>100</v>
      </c>
      <c r="E27" s="76">
        <v>99.306848961268869</v>
      </c>
      <c r="F27" s="76">
        <f t="shared" si="1"/>
        <v>-0.6931510387311306</v>
      </c>
      <c r="G27" s="57" t="s">
        <v>52</v>
      </c>
      <c r="H27" s="111"/>
    </row>
    <row r="28" spans="2:10" x14ac:dyDescent="0.2">
      <c r="B28" s="89" t="s">
        <v>129</v>
      </c>
      <c r="C28" s="49" t="s">
        <v>22</v>
      </c>
      <c r="D28" s="113">
        <v>100</v>
      </c>
      <c r="E28" s="113">
        <v>99.837733550355168</v>
      </c>
      <c r="F28" s="75">
        <f t="shared" si="1"/>
        <v>-0.16226644964483228</v>
      </c>
      <c r="G28" s="55" t="s">
        <v>53</v>
      </c>
      <c r="H28" s="111"/>
      <c r="I28" s="8"/>
      <c r="J28" s="10"/>
    </row>
    <row r="29" spans="2:10" s="1" customFormat="1" x14ac:dyDescent="0.2">
      <c r="B29" s="90" t="s">
        <v>130</v>
      </c>
      <c r="C29" s="50" t="s">
        <v>23</v>
      </c>
      <c r="D29" s="76">
        <v>100</v>
      </c>
      <c r="E29" s="76">
        <v>105.82485405796437</v>
      </c>
      <c r="F29" s="76">
        <f t="shared" si="1"/>
        <v>5.8248540579643731</v>
      </c>
      <c r="G29" s="57" t="s">
        <v>54</v>
      </c>
      <c r="H29" s="111"/>
    </row>
    <row r="30" spans="2:10" s="1" customFormat="1" x14ac:dyDescent="0.2">
      <c r="B30" s="89" t="s">
        <v>131</v>
      </c>
      <c r="C30" s="49" t="s">
        <v>24</v>
      </c>
      <c r="D30" s="113">
        <v>100</v>
      </c>
      <c r="E30" s="113">
        <v>126.67655694881016</v>
      </c>
      <c r="F30" s="75">
        <f t="shared" si="1"/>
        <v>26.676556948810145</v>
      </c>
      <c r="G30" s="55" t="s">
        <v>55</v>
      </c>
      <c r="H30" s="111"/>
    </row>
    <row r="31" spans="2:10" s="1" customFormat="1" x14ac:dyDescent="0.2">
      <c r="B31" s="90" t="s">
        <v>132</v>
      </c>
      <c r="C31" s="50" t="s">
        <v>25</v>
      </c>
      <c r="D31" s="76">
        <v>100</v>
      </c>
      <c r="E31" s="76">
        <v>100.32721980838825</v>
      </c>
      <c r="F31" s="76">
        <f t="shared" si="1"/>
        <v>0.32721980838826425</v>
      </c>
      <c r="G31" s="57" t="s">
        <v>56</v>
      </c>
      <c r="H31" s="111"/>
    </row>
    <row r="32" spans="2:10" x14ac:dyDescent="0.2">
      <c r="B32" s="89" t="s">
        <v>133</v>
      </c>
      <c r="C32" s="49" t="s">
        <v>26</v>
      </c>
      <c r="D32" s="113">
        <v>100</v>
      </c>
      <c r="E32" s="113">
        <v>107.70530722549249</v>
      </c>
      <c r="F32" s="75">
        <f t="shared" si="1"/>
        <v>7.7053072254925041</v>
      </c>
      <c r="G32" s="55" t="s">
        <v>57</v>
      </c>
      <c r="H32" s="111"/>
    </row>
    <row r="33" spans="2:10" x14ac:dyDescent="0.2">
      <c r="B33" s="90" t="s">
        <v>134</v>
      </c>
      <c r="C33" s="50" t="s">
        <v>27</v>
      </c>
      <c r="D33" s="76">
        <v>100</v>
      </c>
      <c r="E33" s="76">
        <v>102.03876496996116</v>
      </c>
      <c r="F33" s="76">
        <f t="shared" si="1"/>
        <v>2.0387649699611643</v>
      </c>
      <c r="G33" s="57" t="s">
        <v>58</v>
      </c>
      <c r="H33" s="111"/>
    </row>
    <row r="34" spans="2:10" x14ac:dyDescent="0.2">
      <c r="B34" s="89" t="s">
        <v>135</v>
      </c>
      <c r="C34" s="49" t="s">
        <v>28</v>
      </c>
      <c r="D34" s="113">
        <v>100</v>
      </c>
      <c r="E34" s="113">
        <v>104.13845700181191</v>
      </c>
      <c r="F34" s="75">
        <f t="shared" si="1"/>
        <v>4.1384570018119291</v>
      </c>
      <c r="G34" s="55" t="s">
        <v>59</v>
      </c>
      <c r="H34" s="111"/>
    </row>
    <row r="35" spans="2:10" x14ac:dyDescent="0.2">
      <c r="B35" s="90" t="s">
        <v>136</v>
      </c>
      <c r="C35" s="50" t="s">
        <v>47</v>
      </c>
      <c r="D35" s="76">
        <v>100</v>
      </c>
      <c r="E35" s="76">
        <v>88.710875853462269</v>
      </c>
      <c r="F35" s="76">
        <f t="shared" si="1"/>
        <v>-11.289124146537731</v>
      </c>
      <c r="G35" s="57" t="s">
        <v>60</v>
      </c>
      <c r="H35" s="111"/>
    </row>
    <row r="36" spans="2:10" x14ac:dyDescent="0.2">
      <c r="B36" s="89" t="s">
        <v>137</v>
      </c>
      <c r="C36" s="49" t="s">
        <v>48</v>
      </c>
      <c r="D36" s="113">
        <v>100</v>
      </c>
      <c r="E36" s="113">
        <v>100.47490773186549</v>
      </c>
      <c r="F36" s="75">
        <f t="shared" si="1"/>
        <v>0.47490773186549973</v>
      </c>
      <c r="G36" s="55" t="s">
        <v>61</v>
      </c>
      <c r="H36" s="111"/>
    </row>
    <row r="37" spans="2:10" x14ac:dyDescent="0.2">
      <c r="B37" s="103"/>
      <c r="C37" s="104" t="s">
        <v>30</v>
      </c>
      <c r="D37" s="109"/>
      <c r="E37" s="109"/>
      <c r="F37" s="109"/>
      <c r="G37" s="105" t="s">
        <v>64</v>
      </c>
      <c r="H37" s="111"/>
    </row>
    <row r="38" spans="2:10" x14ac:dyDescent="0.2">
      <c r="B38" s="21" t="s">
        <v>124</v>
      </c>
      <c r="C38" s="107" t="s">
        <v>15</v>
      </c>
      <c r="D38" s="112">
        <v>100</v>
      </c>
      <c r="E38" s="100">
        <v>106.51477101445495</v>
      </c>
      <c r="F38" s="100">
        <f>E38/D38*100-100</f>
        <v>6.5147710144549507</v>
      </c>
      <c r="G38" s="56" t="s">
        <v>62</v>
      </c>
      <c r="H38" s="111"/>
    </row>
    <row r="39" spans="2:10" x14ac:dyDescent="0.2">
      <c r="B39" s="89" t="s">
        <v>125</v>
      </c>
      <c r="C39" s="49" t="s">
        <v>19</v>
      </c>
      <c r="D39" s="113">
        <v>100</v>
      </c>
      <c r="E39" s="75">
        <v>109.12063507504284</v>
      </c>
      <c r="F39" s="75">
        <f t="shared" ref="F39:F51" si="2">E39/D39*100-100</f>
        <v>9.1206350750428413</v>
      </c>
      <c r="G39" s="55" t="s">
        <v>49</v>
      </c>
      <c r="H39" s="111"/>
    </row>
    <row r="40" spans="2:10" x14ac:dyDescent="0.2">
      <c r="B40" s="91" t="s">
        <v>126</v>
      </c>
      <c r="C40" s="50" t="s">
        <v>20</v>
      </c>
      <c r="D40" s="76">
        <v>100</v>
      </c>
      <c r="E40" s="76">
        <v>100.66609030389948</v>
      </c>
      <c r="F40" s="76">
        <f t="shared" si="2"/>
        <v>0.66609030389948032</v>
      </c>
      <c r="G40" s="57" t="s">
        <v>50</v>
      </c>
      <c r="H40" s="111"/>
    </row>
    <row r="41" spans="2:10" x14ac:dyDescent="0.2">
      <c r="B41" s="89" t="s">
        <v>127</v>
      </c>
      <c r="C41" s="49" t="s">
        <v>21</v>
      </c>
      <c r="D41" s="113">
        <v>100</v>
      </c>
      <c r="E41" s="75">
        <v>106.50925108991925</v>
      </c>
      <c r="F41" s="75">
        <f t="shared" si="2"/>
        <v>6.5092510899192462</v>
      </c>
      <c r="G41" s="55" t="s">
        <v>51</v>
      </c>
      <c r="H41" s="111"/>
      <c r="I41" s="8"/>
      <c r="J41" s="10"/>
    </row>
    <row r="42" spans="2:10" x14ac:dyDescent="0.2">
      <c r="B42" s="90" t="s">
        <v>128</v>
      </c>
      <c r="C42" s="50" t="s">
        <v>46</v>
      </c>
      <c r="D42" s="76">
        <v>100</v>
      </c>
      <c r="E42" s="76">
        <v>100.5077175665016</v>
      </c>
      <c r="F42" s="76">
        <f t="shared" si="2"/>
        <v>0.50771756650158295</v>
      </c>
      <c r="G42" s="57" t="s">
        <v>52</v>
      </c>
      <c r="H42" s="111"/>
    </row>
    <row r="43" spans="2:10" x14ac:dyDescent="0.2">
      <c r="B43" s="89" t="s">
        <v>129</v>
      </c>
      <c r="C43" s="49" t="s">
        <v>22</v>
      </c>
      <c r="D43" s="113">
        <v>100</v>
      </c>
      <c r="E43" s="75">
        <v>99.974516651469671</v>
      </c>
      <c r="F43" s="75">
        <f t="shared" si="2"/>
        <v>-2.5483348530329408E-2</v>
      </c>
      <c r="G43" s="55" t="s">
        <v>53</v>
      </c>
      <c r="H43" s="111"/>
      <c r="I43" s="8"/>
      <c r="J43" s="10"/>
    </row>
    <row r="44" spans="2:10" s="1" customFormat="1" x14ac:dyDescent="0.2">
      <c r="B44" s="90" t="s">
        <v>130</v>
      </c>
      <c r="C44" s="50" t="s">
        <v>23</v>
      </c>
      <c r="D44" s="76">
        <v>100</v>
      </c>
      <c r="E44" s="76">
        <v>104.88636283771257</v>
      </c>
      <c r="F44" s="76">
        <f t="shared" si="2"/>
        <v>4.8863628377125821</v>
      </c>
      <c r="G44" s="57" t="s">
        <v>54</v>
      </c>
      <c r="H44" s="111"/>
    </row>
    <row r="45" spans="2:10" s="1" customFormat="1" x14ac:dyDescent="0.2">
      <c r="B45" s="89" t="s">
        <v>131</v>
      </c>
      <c r="C45" s="49" t="s">
        <v>24</v>
      </c>
      <c r="D45" s="113">
        <v>100</v>
      </c>
      <c r="E45" s="75">
        <v>127.94695245624445</v>
      </c>
      <c r="F45" s="75">
        <f t="shared" si="2"/>
        <v>27.94695245624446</v>
      </c>
      <c r="G45" s="55" t="s">
        <v>55</v>
      </c>
      <c r="H45" s="111"/>
    </row>
    <row r="46" spans="2:10" s="1" customFormat="1" x14ac:dyDescent="0.2">
      <c r="B46" s="90" t="s">
        <v>132</v>
      </c>
      <c r="C46" s="50" t="s">
        <v>25</v>
      </c>
      <c r="D46" s="76">
        <v>100</v>
      </c>
      <c r="E46" s="76">
        <v>102.38483983570853</v>
      </c>
      <c r="F46" s="76">
        <f t="shared" si="2"/>
        <v>2.3848398357085472</v>
      </c>
      <c r="G46" s="57" t="s">
        <v>56</v>
      </c>
      <c r="H46" s="111"/>
    </row>
    <row r="47" spans="2:10" x14ac:dyDescent="0.2">
      <c r="B47" s="89" t="s">
        <v>133</v>
      </c>
      <c r="C47" s="49" t="s">
        <v>26</v>
      </c>
      <c r="D47" s="113">
        <v>100</v>
      </c>
      <c r="E47" s="75">
        <v>108.93068101601534</v>
      </c>
      <c r="F47" s="75">
        <f t="shared" si="2"/>
        <v>8.930681016015356</v>
      </c>
      <c r="G47" s="55" t="s">
        <v>57</v>
      </c>
      <c r="H47" s="111"/>
    </row>
    <row r="48" spans="2:10" x14ac:dyDescent="0.2">
      <c r="B48" s="90" t="s">
        <v>134</v>
      </c>
      <c r="C48" s="50" t="s">
        <v>27</v>
      </c>
      <c r="D48" s="76">
        <v>100</v>
      </c>
      <c r="E48" s="76">
        <v>103.98198401109454</v>
      </c>
      <c r="F48" s="76">
        <f t="shared" si="2"/>
        <v>3.981984011094525</v>
      </c>
      <c r="G48" s="57" t="s">
        <v>58</v>
      </c>
      <c r="H48" s="111"/>
    </row>
    <row r="49" spans="2:8" x14ac:dyDescent="0.2">
      <c r="B49" s="89" t="s">
        <v>135</v>
      </c>
      <c r="C49" s="49" t="s">
        <v>28</v>
      </c>
      <c r="D49" s="113">
        <v>100</v>
      </c>
      <c r="E49" s="75">
        <v>102.80677143122831</v>
      </c>
      <c r="F49" s="75">
        <f t="shared" si="2"/>
        <v>2.806771431228313</v>
      </c>
      <c r="G49" s="55" t="s">
        <v>59</v>
      </c>
      <c r="H49" s="111"/>
    </row>
    <row r="50" spans="2:8" x14ac:dyDescent="0.2">
      <c r="B50" s="90" t="s">
        <v>136</v>
      </c>
      <c r="C50" s="50" t="s">
        <v>47</v>
      </c>
      <c r="D50" s="76">
        <v>100</v>
      </c>
      <c r="E50" s="76">
        <v>79.871855641887265</v>
      </c>
      <c r="F50" s="76">
        <f t="shared" si="2"/>
        <v>-20.128144358112735</v>
      </c>
      <c r="G50" s="57" t="s">
        <v>60</v>
      </c>
      <c r="H50" s="111"/>
    </row>
    <row r="51" spans="2:8" x14ac:dyDescent="0.2">
      <c r="B51" s="89" t="s">
        <v>137</v>
      </c>
      <c r="C51" s="49" t="s">
        <v>48</v>
      </c>
      <c r="D51" s="113">
        <v>100</v>
      </c>
      <c r="E51" s="75">
        <v>101.42579957131682</v>
      </c>
      <c r="F51" s="75">
        <f t="shared" si="2"/>
        <v>1.4257995713168157</v>
      </c>
      <c r="G51" s="55" t="s">
        <v>61</v>
      </c>
      <c r="H51" s="111"/>
    </row>
    <row r="52" spans="2:8" x14ac:dyDescent="0.2">
      <c r="B52" s="42"/>
      <c r="C52" s="49"/>
      <c r="D52" s="29"/>
      <c r="E52" s="29"/>
      <c r="F52" s="29"/>
      <c r="G52" s="29"/>
    </row>
    <row r="53" spans="2:8" ht="11.25" customHeight="1" x14ac:dyDescent="0.2">
      <c r="B53" s="11" t="s">
        <v>10</v>
      </c>
      <c r="G53" s="5" t="s">
        <v>66</v>
      </c>
    </row>
    <row r="54" spans="2:8" ht="11.25" customHeight="1" x14ac:dyDescent="0.3">
      <c r="B54" s="53" t="s">
        <v>12</v>
      </c>
      <c r="F54"/>
      <c r="G54" s="5" t="s">
        <v>67</v>
      </c>
    </row>
    <row r="55" spans="2:8" x14ac:dyDescent="0.2">
      <c r="B55" s="53"/>
      <c r="G55" s="11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25ACD-9C44-4336-94D4-50559B757F2C}">
  <dimension ref="B1:L69"/>
  <sheetViews>
    <sheetView showGridLines="0" tabSelected="1" zoomScale="90" zoomScaleNormal="90" workbookViewId="0">
      <selection activeCell="L15" sqref="L15"/>
    </sheetView>
  </sheetViews>
  <sheetFormatPr defaultColWidth="8.5546875" defaultRowHeight="14.4" x14ac:dyDescent="0.3"/>
  <cols>
    <col min="1" max="1" width="4.5546875" style="5" customWidth="1"/>
    <col min="2" max="2" width="8.5546875" style="5"/>
    <col min="3" max="3" width="38" style="5" customWidth="1"/>
    <col min="4" max="7" width="9.5546875" style="5" customWidth="1"/>
    <col min="8" max="8" width="33.44140625" style="5" customWidth="1"/>
    <col min="9" max="9" width="11.88671875" customWidth="1"/>
    <col min="10" max="10" width="11.77734375" style="5" customWidth="1"/>
    <col min="11" max="16384" width="8.5546875" style="5"/>
  </cols>
  <sheetData>
    <row r="1" spans="2:12" ht="11.25" customHeight="1" x14ac:dyDescent="0.3">
      <c r="D1" s="111"/>
      <c r="E1" s="111"/>
      <c r="F1" s="111"/>
    </row>
    <row r="2" spans="2:12" x14ac:dyDescent="0.3">
      <c r="B2" s="6" t="s">
        <v>153</v>
      </c>
      <c r="C2" s="46"/>
      <c r="D2" s="111"/>
      <c r="E2" s="111"/>
      <c r="F2" s="111"/>
      <c r="G2" s="7"/>
      <c r="H2" s="6" t="s">
        <v>145</v>
      </c>
      <c r="K2" s="8"/>
      <c r="L2" s="8"/>
    </row>
    <row r="3" spans="2:12" ht="12.6" customHeight="1" x14ac:dyDescent="0.3">
      <c r="B3" s="3"/>
      <c r="C3" s="95" t="s">
        <v>101</v>
      </c>
      <c r="D3" s="7"/>
      <c r="E3" s="7"/>
      <c r="F3" s="7"/>
      <c r="G3" s="7"/>
      <c r="H3" s="97" t="s">
        <v>101</v>
      </c>
      <c r="J3" s="8"/>
      <c r="K3" s="8"/>
      <c r="L3" s="8"/>
    </row>
    <row r="4" spans="2:12" ht="11.25" customHeight="1" x14ac:dyDescent="0.3">
      <c r="B4" s="120" t="s">
        <v>123</v>
      </c>
      <c r="C4" s="70"/>
      <c r="D4" s="130" t="s">
        <v>138</v>
      </c>
      <c r="E4" s="130"/>
      <c r="F4" s="130"/>
      <c r="G4" s="130"/>
      <c r="H4" s="71"/>
      <c r="J4" s="8"/>
      <c r="K4" s="8"/>
      <c r="L4" s="8"/>
    </row>
    <row r="5" spans="2:12" ht="10.199999999999999" x14ac:dyDescent="0.2">
      <c r="B5" s="121"/>
      <c r="C5" s="35" t="s">
        <v>18</v>
      </c>
      <c r="D5" s="127" t="s">
        <v>149</v>
      </c>
      <c r="E5" s="127" t="s">
        <v>150</v>
      </c>
      <c r="F5" s="127" t="s">
        <v>151</v>
      </c>
      <c r="G5" s="127" t="s">
        <v>152</v>
      </c>
      <c r="H5" s="38" t="s">
        <v>5</v>
      </c>
      <c r="I5" s="8"/>
      <c r="J5" s="8"/>
    </row>
    <row r="6" spans="2:12" ht="10.199999999999999" x14ac:dyDescent="0.2">
      <c r="B6" s="121"/>
      <c r="C6" s="35" t="s">
        <v>78</v>
      </c>
      <c r="D6" s="127" t="s">
        <v>141</v>
      </c>
      <c r="E6" s="127" t="s">
        <v>142</v>
      </c>
      <c r="F6" s="127" t="s">
        <v>143</v>
      </c>
      <c r="G6" s="127" t="s">
        <v>144</v>
      </c>
      <c r="H6" s="38"/>
      <c r="I6" s="8"/>
      <c r="J6" s="8"/>
      <c r="K6" s="8"/>
    </row>
    <row r="7" spans="2:12" s="96" customFormat="1" ht="12" x14ac:dyDescent="0.25">
      <c r="B7" s="122"/>
      <c r="C7" s="98" t="s">
        <v>102</v>
      </c>
      <c r="D7" s="118"/>
      <c r="E7" s="118"/>
      <c r="F7" s="118"/>
      <c r="G7" s="118"/>
      <c r="H7" s="99" t="s">
        <v>103</v>
      </c>
    </row>
    <row r="8" spans="2:12" ht="10.199999999999999" x14ac:dyDescent="0.2">
      <c r="B8" s="68" t="s">
        <v>124</v>
      </c>
      <c r="C8" s="94" t="s">
        <v>15</v>
      </c>
      <c r="D8" s="123">
        <v>102.60200457361275</v>
      </c>
      <c r="E8" s="123">
        <v>106.45158251305229</v>
      </c>
      <c r="F8" s="123">
        <v>107.62917930844297</v>
      </c>
      <c r="G8" s="123">
        <v>105.52510391208727</v>
      </c>
      <c r="H8" s="106" t="s">
        <v>62</v>
      </c>
      <c r="I8" s="79"/>
      <c r="J8" s="79"/>
      <c r="K8" s="79"/>
      <c r="L8" s="79"/>
    </row>
    <row r="9" spans="2:12" ht="11.4" x14ac:dyDescent="0.2">
      <c r="B9" s="69" t="s">
        <v>125</v>
      </c>
      <c r="C9" s="50" t="s">
        <v>19</v>
      </c>
      <c r="D9" s="124">
        <v>104.3699761470981</v>
      </c>
      <c r="E9" s="124">
        <v>107.42243781002713</v>
      </c>
      <c r="F9" s="124">
        <v>109.72432804383673</v>
      </c>
      <c r="G9" s="124">
        <v>111.51597667879862</v>
      </c>
      <c r="H9" s="102" t="s">
        <v>49</v>
      </c>
      <c r="I9" s="79"/>
      <c r="J9" s="79"/>
      <c r="K9" s="79"/>
      <c r="L9" s="79"/>
    </row>
    <row r="10" spans="2:12" ht="11.4" x14ac:dyDescent="0.2">
      <c r="B10" s="68" t="s">
        <v>126</v>
      </c>
      <c r="C10" s="49" t="s">
        <v>20</v>
      </c>
      <c r="D10" s="125">
        <v>99.969908993922445</v>
      </c>
      <c r="E10" s="125">
        <v>99.497805108805494</v>
      </c>
      <c r="F10" s="125">
        <v>99.758220061594884</v>
      </c>
      <c r="G10" s="125">
        <v>99.848454281644877</v>
      </c>
      <c r="H10" s="101" t="s">
        <v>50</v>
      </c>
      <c r="I10" s="79"/>
      <c r="J10" s="79"/>
      <c r="K10" s="79"/>
      <c r="L10" s="79"/>
    </row>
    <row r="11" spans="2:12" ht="11.4" x14ac:dyDescent="0.2">
      <c r="B11" s="69" t="s">
        <v>127</v>
      </c>
      <c r="C11" s="50" t="s">
        <v>21</v>
      </c>
      <c r="D11" s="124">
        <v>100.09703927051237</v>
      </c>
      <c r="E11" s="124">
        <v>100.46934305578172</v>
      </c>
      <c r="F11" s="124">
        <v>101.21183606107849</v>
      </c>
      <c r="G11" s="124">
        <v>103.61991034494109</v>
      </c>
      <c r="H11" s="102" t="s">
        <v>51</v>
      </c>
      <c r="I11" s="79"/>
      <c r="J11" s="79"/>
      <c r="K11" s="79"/>
      <c r="L11" s="79"/>
    </row>
    <row r="12" spans="2:12" ht="11.4" x14ac:dyDescent="0.2">
      <c r="B12" s="68" t="s">
        <v>128</v>
      </c>
      <c r="C12" s="49" t="s">
        <v>46</v>
      </c>
      <c r="D12" s="125">
        <v>99.673664083918652</v>
      </c>
      <c r="E12" s="125">
        <v>99.568794309804403</v>
      </c>
      <c r="F12" s="125">
        <v>99.526363794363306</v>
      </c>
      <c r="G12" s="125">
        <v>99.716727566216036</v>
      </c>
      <c r="H12" s="101" t="s">
        <v>52</v>
      </c>
      <c r="I12" s="79"/>
      <c r="J12" s="79"/>
      <c r="K12" s="79"/>
      <c r="L12" s="79"/>
    </row>
    <row r="13" spans="2:12" ht="11.4" x14ac:dyDescent="0.2">
      <c r="B13" s="69" t="s">
        <v>129</v>
      </c>
      <c r="C13" s="50" t="s">
        <v>22</v>
      </c>
      <c r="D13" s="124">
        <v>98.361427116394381</v>
      </c>
      <c r="E13" s="124">
        <v>98.498838804854401</v>
      </c>
      <c r="F13" s="124">
        <v>98.485044268593356</v>
      </c>
      <c r="G13" s="124">
        <v>100.0627681236334</v>
      </c>
      <c r="H13" s="102" t="s">
        <v>53</v>
      </c>
      <c r="I13" s="79"/>
      <c r="J13" s="79"/>
      <c r="K13" s="79"/>
      <c r="L13" s="79"/>
    </row>
    <row r="14" spans="2:12" s="1" customFormat="1" ht="11.4" x14ac:dyDescent="0.2">
      <c r="B14" s="68" t="s">
        <v>130</v>
      </c>
      <c r="C14" s="49" t="s">
        <v>23</v>
      </c>
      <c r="D14" s="125">
        <v>104.5019249669037</v>
      </c>
      <c r="E14" s="125">
        <v>106.12740558078941</v>
      </c>
      <c r="F14" s="125">
        <v>106.12740558078941</v>
      </c>
      <c r="G14" s="125">
        <v>106.12740558078941</v>
      </c>
      <c r="H14" s="101" t="s">
        <v>54</v>
      </c>
      <c r="I14" s="79"/>
      <c r="J14" s="79"/>
      <c r="K14" s="79"/>
      <c r="L14" s="79"/>
    </row>
    <row r="15" spans="2:12" s="1" customFormat="1" ht="11.4" x14ac:dyDescent="0.2">
      <c r="B15" s="69" t="s">
        <v>131</v>
      </c>
      <c r="C15" s="50" t="s">
        <v>24</v>
      </c>
      <c r="D15" s="124">
        <v>111.92760189147617</v>
      </c>
      <c r="E15" s="124">
        <v>133.12639414760551</v>
      </c>
      <c r="F15" s="124">
        <v>139.62408878152686</v>
      </c>
      <c r="G15" s="124">
        <v>120.48427387638135</v>
      </c>
      <c r="H15" s="102" t="s">
        <v>55</v>
      </c>
      <c r="I15" s="79"/>
      <c r="J15" s="79"/>
      <c r="K15" s="79"/>
      <c r="L15" s="79"/>
    </row>
    <row r="16" spans="2:12" s="1" customFormat="1" ht="11.4" x14ac:dyDescent="0.2">
      <c r="B16" s="68" t="s">
        <v>132</v>
      </c>
      <c r="C16" s="49" t="s">
        <v>25</v>
      </c>
      <c r="D16" s="125">
        <v>100.35200318768229</v>
      </c>
      <c r="E16" s="125">
        <v>100.16892370369315</v>
      </c>
      <c r="F16" s="125">
        <v>100.13959227139981</v>
      </c>
      <c r="G16" s="125">
        <v>100.09981289639207</v>
      </c>
      <c r="H16" s="101" t="s">
        <v>56</v>
      </c>
      <c r="I16" s="79"/>
      <c r="J16" s="79"/>
      <c r="K16" s="79"/>
      <c r="L16" s="79"/>
    </row>
    <row r="17" spans="2:12" ht="11.4" x14ac:dyDescent="0.2">
      <c r="B17" s="69" t="s">
        <v>133</v>
      </c>
      <c r="C17" s="50" t="s">
        <v>26</v>
      </c>
      <c r="D17" s="124">
        <v>102.2986074019655</v>
      </c>
      <c r="E17" s="124">
        <v>114.45511118669003</v>
      </c>
      <c r="F17" s="124">
        <v>110.35778432512005</v>
      </c>
      <c r="G17" s="124">
        <v>105.36216423432467</v>
      </c>
      <c r="H17" s="102" t="s">
        <v>57</v>
      </c>
      <c r="I17" s="79"/>
      <c r="J17" s="79"/>
      <c r="K17" s="79"/>
      <c r="L17" s="79"/>
    </row>
    <row r="18" spans="2:12" ht="11.4" x14ac:dyDescent="0.2">
      <c r="B18" s="68" t="s">
        <v>134</v>
      </c>
      <c r="C18" s="49" t="s">
        <v>27</v>
      </c>
      <c r="D18" s="125">
        <v>101.56931091062974</v>
      </c>
      <c r="E18" s="125">
        <v>101.49597099069415</v>
      </c>
      <c r="F18" s="125">
        <v>102.63883418406014</v>
      </c>
      <c r="G18" s="125">
        <v>102.63883418406014</v>
      </c>
      <c r="H18" s="101" t="s">
        <v>58</v>
      </c>
      <c r="I18" s="79"/>
      <c r="J18" s="79"/>
      <c r="K18" s="79"/>
      <c r="L18" s="79"/>
    </row>
    <row r="19" spans="2:12" ht="11.4" x14ac:dyDescent="0.2">
      <c r="B19" s="69" t="s">
        <v>135</v>
      </c>
      <c r="C19" s="50" t="s">
        <v>28</v>
      </c>
      <c r="D19" s="124">
        <v>107.13227688655279</v>
      </c>
      <c r="E19" s="124">
        <v>107.9208463297369</v>
      </c>
      <c r="F19" s="124">
        <v>109.45212792132718</v>
      </c>
      <c r="G19" s="124">
        <v>115.02692068597209</v>
      </c>
      <c r="H19" s="102" t="s">
        <v>59</v>
      </c>
      <c r="I19" s="79"/>
      <c r="J19" s="79"/>
      <c r="K19" s="79"/>
      <c r="L19" s="79"/>
    </row>
    <row r="20" spans="2:12" ht="11.4" x14ac:dyDescent="0.2">
      <c r="B20" s="68" t="s">
        <v>136</v>
      </c>
      <c r="C20" s="49" t="s">
        <v>47</v>
      </c>
      <c r="D20" s="125">
        <v>98.576200746397035</v>
      </c>
      <c r="E20" s="125">
        <v>97.775954545625964</v>
      </c>
      <c r="F20" s="125">
        <v>95.883770993089911</v>
      </c>
      <c r="G20" s="125">
        <v>95.878411696136311</v>
      </c>
      <c r="H20" s="101" t="s">
        <v>60</v>
      </c>
      <c r="I20" s="79"/>
      <c r="J20" s="79"/>
      <c r="K20" s="79"/>
      <c r="L20" s="79"/>
    </row>
    <row r="21" spans="2:12" ht="11.4" x14ac:dyDescent="0.2">
      <c r="B21" s="69" t="s">
        <v>137</v>
      </c>
      <c r="C21" s="50" t="s">
        <v>48</v>
      </c>
      <c r="D21" s="124">
        <v>101.06303061882598</v>
      </c>
      <c r="E21" s="124">
        <v>101.2588155184646</v>
      </c>
      <c r="F21" s="124">
        <v>101.77113348405528</v>
      </c>
      <c r="G21" s="124">
        <v>102.25572602925178</v>
      </c>
      <c r="H21" s="102" t="s">
        <v>61</v>
      </c>
      <c r="I21" s="79"/>
      <c r="J21" s="79"/>
      <c r="K21" s="79"/>
      <c r="L21" s="79"/>
    </row>
    <row r="22" spans="2:12" s="96" customFormat="1" ht="12" x14ac:dyDescent="0.25">
      <c r="B22" s="122"/>
      <c r="C22" s="98" t="s">
        <v>29</v>
      </c>
      <c r="D22" s="126"/>
      <c r="E22" s="126"/>
      <c r="F22" s="126"/>
      <c r="G22" s="126"/>
      <c r="H22" s="99" t="s">
        <v>63</v>
      </c>
      <c r="I22" s="79"/>
      <c r="J22" s="79"/>
      <c r="K22" s="79"/>
      <c r="L22" s="79"/>
    </row>
    <row r="23" spans="2:12" ht="10.199999999999999" x14ac:dyDescent="0.2">
      <c r="B23" s="68" t="s">
        <v>124</v>
      </c>
      <c r="C23" s="94" t="s">
        <v>15</v>
      </c>
      <c r="D23" s="123">
        <v>102.80302894653327</v>
      </c>
      <c r="E23" s="123">
        <v>106.3875434550219</v>
      </c>
      <c r="F23" s="123">
        <v>107.43377372792612</v>
      </c>
      <c r="G23" s="123">
        <v>105.67722486694801</v>
      </c>
      <c r="H23" s="106" t="s">
        <v>62</v>
      </c>
      <c r="I23" s="79"/>
      <c r="J23" s="79"/>
      <c r="K23" s="79"/>
      <c r="L23" s="79"/>
    </row>
    <row r="24" spans="2:12" ht="11.4" x14ac:dyDescent="0.2">
      <c r="B24" s="69" t="s">
        <v>125</v>
      </c>
      <c r="C24" s="50" t="s">
        <v>19</v>
      </c>
      <c r="D24" s="124">
        <v>104.19966784154546</v>
      </c>
      <c r="E24" s="124">
        <v>107.64967419259462</v>
      </c>
      <c r="F24" s="124">
        <v>110.81514192634388</v>
      </c>
      <c r="G24" s="124">
        <v>112.68837438575797</v>
      </c>
      <c r="H24" s="102" t="s">
        <v>49</v>
      </c>
      <c r="I24" s="79"/>
      <c r="J24" s="79"/>
      <c r="K24" s="79"/>
      <c r="L24" s="79"/>
    </row>
    <row r="25" spans="2:12" ht="11.4" x14ac:dyDescent="0.2">
      <c r="B25" s="68" t="s">
        <v>126</v>
      </c>
      <c r="C25" s="49" t="s">
        <v>20</v>
      </c>
      <c r="D25" s="125">
        <v>99.757148867678026</v>
      </c>
      <c r="E25" s="125">
        <v>99.467861612784318</v>
      </c>
      <c r="F25" s="125">
        <v>99.463868402164735</v>
      </c>
      <c r="G25" s="125">
        <v>99.602204561948824</v>
      </c>
      <c r="H25" s="101" t="s">
        <v>50</v>
      </c>
      <c r="I25" s="79"/>
      <c r="J25" s="79"/>
      <c r="K25" s="79"/>
      <c r="L25" s="79"/>
    </row>
    <row r="26" spans="2:12" ht="11.4" x14ac:dyDescent="0.2">
      <c r="B26" s="69" t="s">
        <v>127</v>
      </c>
      <c r="C26" s="50" t="s">
        <v>21</v>
      </c>
      <c r="D26" s="124">
        <v>103.94670924636902</v>
      </c>
      <c r="E26" s="124">
        <v>103.45709232218809</v>
      </c>
      <c r="F26" s="124">
        <v>104.99005578017214</v>
      </c>
      <c r="G26" s="124">
        <v>109.27154911408074</v>
      </c>
      <c r="H26" s="102" t="s">
        <v>51</v>
      </c>
      <c r="I26" s="79"/>
      <c r="J26" s="79"/>
      <c r="K26" s="79"/>
      <c r="L26" s="79"/>
    </row>
    <row r="27" spans="2:12" ht="11.4" x14ac:dyDescent="0.2">
      <c r="B27" s="68" t="s">
        <v>128</v>
      </c>
      <c r="C27" s="49" t="s">
        <v>46</v>
      </c>
      <c r="D27" s="125">
        <v>99.751122292156268</v>
      </c>
      <c r="E27" s="125">
        <v>99.630331069080398</v>
      </c>
      <c r="F27" s="125">
        <v>99.579891384468866</v>
      </c>
      <c r="G27" s="125">
        <v>99.848170058749645</v>
      </c>
      <c r="H27" s="101" t="s">
        <v>52</v>
      </c>
      <c r="I27" s="79"/>
      <c r="J27" s="79"/>
      <c r="K27" s="79"/>
      <c r="L27" s="79"/>
    </row>
    <row r="28" spans="2:12" ht="11.4" x14ac:dyDescent="0.2">
      <c r="B28" s="69" t="s">
        <v>129</v>
      </c>
      <c r="C28" s="50" t="s">
        <v>22</v>
      </c>
      <c r="D28" s="124">
        <v>97.960724213379081</v>
      </c>
      <c r="E28" s="124">
        <v>98.37241446861249</v>
      </c>
      <c r="F28" s="124">
        <v>97.253063136978085</v>
      </c>
      <c r="G28" s="124">
        <v>98.85352620348543</v>
      </c>
      <c r="H28" s="102" t="s">
        <v>53</v>
      </c>
      <c r="I28" s="79"/>
      <c r="J28" s="79"/>
      <c r="K28" s="79"/>
      <c r="L28" s="79"/>
    </row>
    <row r="29" spans="2:12" s="1" customFormat="1" ht="11.4" x14ac:dyDescent="0.2">
      <c r="B29" s="68" t="s">
        <v>130</v>
      </c>
      <c r="C29" s="49" t="s">
        <v>23</v>
      </c>
      <c r="D29" s="125">
        <v>104.50585071570703</v>
      </c>
      <c r="E29" s="125">
        <v>106.13329420399442</v>
      </c>
      <c r="F29" s="125">
        <v>106.13329420399442</v>
      </c>
      <c r="G29" s="125">
        <v>106.13329420399442</v>
      </c>
      <c r="H29" s="101" t="s">
        <v>54</v>
      </c>
      <c r="I29" s="79"/>
      <c r="J29" s="79"/>
      <c r="K29" s="79"/>
      <c r="L29" s="79"/>
    </row>
    <row r="30" spans="2:12" s="1" customFormat="1" ht="11.4" x14ac:dyDescent="0.2">
      <c r="B30" s="69" t="s">
        <v>131</v>
      </c>
      <c r="C30" s="50" t="s">
        <v>24</v>
      </c>
      <c r="D30" s="124">
        <v>112.47020157107265</v>
      </c>
      <c r="E30" s="124">
        <v>133.41369196123983</v>
      </c>
      <c r="F30" s="124">
        <v>138.73977777286919</v>
      </c>
      <c r="G30" s="124">
        <v>120.08063152655804</v>
      </c>
      <c r="H30" s="102" t="s">
        <v>55</v>
      </c>
      <c r="I30" s="79"/>
      <c r="J30" s="79"/>
      <c r="K30" s="79"/>
      <c r="L30" s="79"/>
    </row>
    <row r="31" spans="2:12" s="1" customFormat="1" ht="11.4" x14ac:dyDescent="0.2">
      <c r="B31" s="68" t="s">
        <v>132</v>
      </c>
      <c r="C31" s="49" t="s">
        <v>25</v>
      </c>
      <c r="D31" s="125">
        <v>100.27608513030735</v>
      </c>
      <c r="E31" s="125">
        <v>100.13583282084558</v>
      </c>
      <c r="F31" s="125">
        <v>100.06457041046953</v>
      </c>
      <c r="G31" s="125">
        <v>100.03291902933496</v>
      </c>
      <c r="H31" s="101" t="s">
        <v>56</v>
      </c>
      <c r="I31" s="79"/>
      <c r="J31" s="79"/>
      <c r="K31" s="79"/>
      <c r="L31" s="79"/>
    </row>
    <row r="32" spans="2:12" ht="11.4" x14ac:dyDescent="0.2">
      <c r="B32" s="69" t="s">
        <v>133</v>
      </c>
      <c r="C32" s="50" t="s">
        <v>26</v>
      </c>
      <c r="D32" s="124">
        <v>103.55764479704156</v>
      </c>
      <c r="E32" s="124">
        <v>114.41261081406545</v>
      </c>
      <c r="F32" s="124">
        <v>110.62165991545498</v>
      </c>
      <c r="G32" s="124">
        <v>105.54921556473515</v>
      </c>
      <c r="H32" s="102" t="s">
        <v>57</v>
      </c>
      <c r="I32" s="79"/>
      <c r="J32" s="79"/>
      <c r="K32" s="79"/>
      <c r="L32" s="79"/>
    </row>
    <row r="33" spans="2:12" ht="11.4" x14ac:dyDescent="0.2">
      <c r="B33" s="68" t="s">
        <v>134</v>
      </c>
      <c r="C33" s="49" t="s">
        <v>27</v>
      </c>
      <c r="D33" s="125">
        <v>100.9236312441645</v>
      </c>
      <c r="E33" s="125">
        <v>101.43391759810767</v>
      </c>
      <c r="F33" s="125">
        <v>102.45449030599404</v>
      </c>
      <c r="G33" s="125">
        <v>102.45449030599404</v>
      </c>
      <c r="H33" s="101" t="s">
        <v>58</v>
      </c>
      <c r="I33" s="79"/>
      <c r="J33" s="79"/>
      <c r="K33" s="79"/>
      <c r="L33" s="79"/>
    </row>
    <row r="34" spans="2:12" ht="11.4" x14ac:dyDescent="0.2">
      <c r="B34" s="69" t="s">
        <v>135</v>
      </c>
      <c r="C34" s="50" t="s">
        <v>28</v>
      </c>
      <c r="D34" s="124">
        <v>107.60478503095334</v>
      </c>
      <c r="E34" s="124">
        <v>108.34679396509914</v>
      </c>
      <c r="F34" s="124">
        <v>110.29213640782412</v>
      </c>
      <c r="G34" s="124">
        <v>116.89278907018264</v>
      </c>
      <c r="H34" s="102" t="s">
        <v>59</v>
      </c>
      <c r="I34" s="79"/>
      <c r="J34" s="79"/>
      <c r="K34" s="79"/>
      <c r="L34" s="79"/>
    </row>
    <row r="35" spans="2:12" ht="11.4" x14ac:dyDescent="0.2">
      <c r="B35" s="68" t="s">
        <v>136</v>
      </c>
      <c r="C35" s="49" t="s">
        <v>47</v>
      </c>
      <c r="D35" s="125">
        <v>100.79635817633401</v>
      </c>
      <c r="E35" s="125">
        <v>101.33095608004186</v>
      </c>
      <c r="F35" s="125">
        <v>99.003962846733472</v>
      </c>
      <c r="G35" s="125">
        <v>99.003962846733472</v>
      </c>
      <c r="H35" s="101" t="s">
        <v>60</v>
      </c>
      <c r="I35" s="79"/>
      <c r="J35" s="79"/>
      <c r="K35" s="79"/>
      <c r="L35" s="79"/>
    </row>
    <row r="36" spans="2:12" ht="11.4" x14ac:dyDescent="0.2">
      <c r="B36" s="69" t="s">
        <v>137</v>
      </c>
      <c r="C36" s="50" t="s">
        <v>48</v>
      </c>
      <c r="D36" s="124">
        <v>102.24390882313746</v>
      </c>
      <c r="E36" s="124">
        <v>102.40884850428851</v>
      </c>
      <c r="F36" s="124">
        <v>103.38220666616979</v>
      </c>
      <c r="G36" s="124">
        <v>103.42210348542221</v>
      </c>
      <c r="H36" s="102" t="s">
        <v>61</v>
      </c>
      <c r="I36" s="79"/>
      <c r="J36" s="79"/>
      <c r="K36" s="79"/>
      <c r="L36" s="79"/>
    </row>
    <row r="37" spans="2:12" s="96" customFormat="1" ht="12" x14ac:dyDescent="0.25">
      <c r="B37" s="122"/>
      <c r="C37" s="98" t="s">
        <v>31</v>
      </c>
      <c r="D37" s="126"/>
      <c r="E37" s="126"/>
      <c r="F37" s="126"/>
      <c r="G37" s="126"/>
      <c r="H37" s="99" t="s">
        <v>65</v>
      </c>
      <c r="I37" s="79"/>
      <c r="J37" s="79"/>
      <c r="K37" s="79"/>
      <c r="L37" s="79"/>
    </row>
    <row r="38" spans="2:12" ht="10.199999999999999" x14ac:dyDescent="0.2">
      <c r="B38" s="68" t="s">
        <v>124</v>
      </c>
      <c r="C38" s="94" t="s">
        <v>15</v>
      </c>
      <c r="D38" s="123">
        <v>102.28693206453458</v>
      </c>
      <c r="E38" s="123">
        <v>106.61578237062299</v>
      </c>
      <c r="F38" s="123">
        <v>108.07608128598234</v>
      </c>
      <c r="G38" s="123">
        <v>105.30899410994613</v>
      </c>
      <c r="H38" s="106" t="s">
        <v>62</v>
      </c>
      <c r="I38" s="79"/>
      <c r="J38" s="79"/>
      <c r="K38" s="79"/>
      <c r="L38" s="79"/>
    </row>
    <row r="39" spans="2:12" ht="11.4" x14ac:dyDescent="0.2">
      <c r="B39" s="69" t="s">
        <v>125</v>
      </c>
      <c r="C39" s="50" t="s">
        <v>19</v>
      </c>
      <c r="D39" s="124">
        <v>105.11750323757997</v>
      </c>
      <c r="E39" s="124">
        <v>107.53422435012506</v>
      </c>
      <c r="F39" s="124">
        <v>108.91589546622021</v>
      </c>
      <c r="G39" s="124">
        <v>111.25962978178931</v>
      </c>
      <c r="H39" s="102" t="s">
        <v>49</v>
      </c>
      <c r="I39" s="79"/>
      <c r="J39" s="79"/>
      <c r="K39" s="79"/>
      <c r="L39" s="79"/>
    </row>
    <row r="40" spans="2:12" ht="11.4" x14ac:dyDescent="0.2">
      <c r="B40" s="68" t="s">
        <v>126</v>
      </c>
      <c r="C40" s="49" t="s">
        <v>20</v>
      </c>
      <c r="D40" s="125">
        <v>101.13112554566139</v>
      </c>
      <c r="E40" s="125">
        <v>100.08750815858291</v>
      </c>
      <c r="F40" s="125">
        <v>101.11185785665809</v>
      </c>
      <c r="G40" s="125">
        <v>101.09246289801077</v>
      </c>
      <c r="H40" s="101" t="s">
        <v>50</v>
      </c>
      <c r="I40" s="79"/>
      <c r="J40" s="79"/>
      <c r="K40" s="79"/>
      <c r="L40" s="79"/>
    </row>
    <row r="41" spans="2:12" ht="11.4" x14ac:dyDescent="0.2">
      <c r="B41" s="69" t="s">
        <v>127</v>
      </c>
      <c r="C41" s="50" t="s">
        <v>21</v>
      </c>
      <c r="D41" s="124">
        <v>92.599095526755434</v>
      </c>
      <c r="E41" s="124">
        <v>94.921302070187949</v>
      </c>
      <c r="F41" s="124">
        <v>94.018302375046062</v>
      </c>
      <c r="G41" s="124">
        <v>93.133537631462744</v>
      </c>
      <c r="H41" s="102" t="s">
        <v>51</v>
      </c>
      <c r="I41" s="79"/>
      <c r="J41" s="79"/>
      <c r="K41" s="79"/>
      <c r="L41" s="79"/>
    </row>
    <row r="42" spans="2:12" ht="11.4" x14ac:dyDescent="0.2">
      <c r="B42" s="68" t="s">
        <v>128</v>
      </c>
      <c r="C42" s="49" t="s">
        <v>46</v>
      </c>
      <c r="D42" s="125">
        <v>99.528369013263429</v>
      </c>
      <c r="E42" s="125">
        <v>99.276301550819241</v>
      </c>
      <c r="F42" s="125">
        <v>99.210050413409988</v>
      </c>
      <c r="G42" s="125">
        <v>99.212674867582791</v>
      </c>
      <c r="H42" s="101" t="s">
        <v>52</v>
      </c>
      <c r="I42" s="79"/>
      <c r="J42" s="79"/>
      <c r="K42" s="79"/>
      <c r="L42" s="79"/>
    </row>
    <row r="43" spans="2:12" ht="11.4" x14ac:dyDescent="0.2">
      <c r="B43" s="69" t="s">
        <v>129</v>
      </c>
      <c r="C43" s="50" t="s">
        <v>22</v>
      </c>
      <c r="D43" s="124">
        <v>99.555499689634857</v>
      </c>
      <c r="E43" s="124">
        <v>98.733932504637025</v>
      </c>
      <c r="F43" s="124">
        <v>100.12864532456733</v>
      </c>
      <c r="G43" s="124">
        <v>100.93285668258146</v>
      </c>
      <c r="H43" s="102" t="s">
        <v>53</v>
      </c>
      <c r="I43" s="79"/>
      <c r="J43" s="79"/>
      <c r="K43" s="79"/>
      <c r="L43" s="79"/>
    </row>
    <row r="44" spans="2:12" s="1" customFormat="1" ht="11.4" x14ac:dyDescent="0.2">
      <c r="B44" s="68" t="s">
        <v>130</v>
      </c>
      <c r="C44" s="49" t="s">
        <v>23</v>
      </c>
      <c r="D44" s="125">
        <v>104.57742942555562</v>
      </c>
      <c r="E44" s="125">
        <v>106.24066226876728</v>
      </c>
      <c r="F44" s="125">
        <v>106.24066226876728</v>
      </c>
      <c r="G44" s="125">
        <v>106.24066226876728</v>
      </c>
      <c r="H44" s="101" t="s">
        <v>54</v>
      </c>
      <c r="I44" s="79"/>
      <c r="J44" s="79"/>
      <c r="K44" s="79"/>
      <c r="L44" s="79"/>
    </row>
    <row r="45" spans="2:12" s="1" customFormat="1" ht="11.4" x14ac:dyDescent="0.2">
      <c r="B45" s="69" t="s">
        <v>131</v>
      </c>
      <c r="C45" s="50" t="s">
        <v>24</v>
      </c>
      <c r="D45" s="124">
        <v>110.93855369845785</v>
      </c>
      <c r="E45" s="124">
        <v>132.37120606069843</v>
      </c>
      <c r="F45" s="124">
        <v>141.5474067825281</v>
      </c>
      <c r="G45" s="124">
        <v>121.84906125355629</v>
      </c>
      <c r="H45" s="102" t="s">
        <v>55</v>
      </c>
      <c r="I45" s="79"/>
      <c r="J45" s="79"/>
      <c r="K45" s="79"/>
      <c r="L45" s="79"/>
    </row>
    <row r="46" spans="2:12" s="1" customFormat="1" ht="11.4" x14ac:dyDescent="0.2">
      <c r="B46" s="68" t="s">
        <v>132</v>
      </c>
      <c r="C46" s="49" t="s">
        <v>25</v>
      </c>
      <c r="D46" s="125">
        <v>100.37760714969177</v>
      </c>
      <c r="E46" s="125">
        <v>100.1198022823974</v>
      </c>
      <c r="F46" s="125">
        <v>100.45578471580681</v>
      </c>
      <c r="G46" s="125">
        <v>100.35568508565699</v>
      </c>
      <c r="H46" s="101" t="s">
        <v>56</v>
      </c>
      <c r="I46" s="79"/>
      <c r="J46" s="79"/>
      <c r="K46" s="79"/>
      <c r="L46" s="79"/>
    </row>
    <row r="47" spans="2:12" ht="11.4" x14ac:dyDescent="0.2">
      <c r="B47" s="69" t="s">
        <v>133</v>
      </c>
      <c r="C47" s="50" t="s">
        <v>26</v>
      </c>
      <c r="D47" s="124">
        <v>101.23758443701452</v>
      </c>
      <c r="E47" s="124">
        <v>115.12949896449669</v>
      </c>
      <c r="F47" s="124">
        <v>109.24030806216228</v>
      </c>
      <c r="G47" s="124">
        <v>105.21383743829644</v>
      </c>
      <c r="H47" s="102" t="s">
        <v>57</v>
      </c>
      <c r="I47" s="79"/>
      <c r="J47" s="79"/>
      <c r="K47" s="79"/>
      <c r="L47" s="79"/>
    </row>
    <row r="48" spans="2:12" ht="11.4" x14ac:dyDescent="0.2">
      <c r="B48" s="68" t="s">
        <v>134</v>
      </c>
      <c r="C48" s="49" t="s">
        <v>27</v>
      </c>
      <c r="D48" s="125">
        <v>101.99446046944513</v>
      </c>
      <c r="E48" s="125">
        <v>101.40928788202449</v>
      </c>
      <c r="F48" s="125">
        <v>102.37565576418753</v>
      </c>
      <c r="G48" s="125">
        <v>102.37565576418753</v>
      </c>
      <c r="H48" s="101" t="s">
        <v>58</v>
      </c>
      <c r="I48" s="79"/>
      <c r="J48" s="79"/>
      <c r="K48" s="79"/>
      <c r="L48" s="79"/>
    </row>
    <row r="49" spans="2:12" ht="11.4" x14ac:dyDescent="0.2">
      <c r="B49" s="69" t="s">
        <v>135</v>
      </c>
      <c r="C49" s="50" t="s">
        <v>28</v>
      </c>
      <c r="D49" s="124">
        <v>103.79626943049418</v>
      </c>
      <c r="E49" s="124">
        <v>104.03310868468783</v>
      </c>
      <c r="F49" s="124">
        <v>104.01847383011507</v>
      </c>
      <c r="G49" s="124">
        <v>104.70597606195061</v>
      </c>
      <c r="H49" s="102" t="s">
        <v>59</v>
      </c>
      <c r="I49" s="79"/>
      <c r="J49" s="79"/>
      <c r="K49" s="79"/>
      <c r="L49" s="79"/>
    </row>
    <row r="50" spans="2:12" ht="11.4" x14ac:dyDescent="0.2">
      <c r="B50" s="68" t="s">
        <v>136</v>
      </c>
      <c r="C50" s="49" t="s">
        <v>47</v>
      </c>
      <c r="D50" s="125">
        <v>92.406996611639741</v>
      </c>
      <c r="E50" s="125">
        <v>87.818659079052239</v>
      </c>
      <c r="F50" s="125">
        <v>87.316514685298799</v>
      </c>
      <c r="G50" s="125">
        <v>87.301333037858271</v>
      </c>
      <c r="H50" s="101" t="s">
        <v>60</v>
      </c>
      <c r="I50" s="79"/>
      <c r="J50" s="79"/>
      <c r="K50" s="79"/>
      <c r="L50" s="79"/>
    </row>
    <row r="51" spans="2:12" ht="11.4" x14ac:dyDescent="0.2">
      <c r="B51" s="21" t="s">
        <v>137</v>
      </c>
      <c r="C51" s="50" t="s">
        <v>48</v>
      </c>
      <c r="D51" s="124">
        <v>100.02183637631292</v>
      </c>
      <c r="E51" s="124">
        <v>100.57208293922046</v>
      </c>
      <c r="F51" s="124">
        <v>100.04280895985363</v>
      </c>
      <c r="G51" s="124">
        <v>101.26290265207496</v>
      </c>
      <c r="H51" s="102" t="s">
        <v>61</v>
      </c>
      <c r="I51" s="79"/>
      <c r="J51" s="79"/>
      <c r="K51" s="79"/>
      <c r="L51" s="79"/>
    </row>
    <row r="52" spans="2:12" s="96" customFormat="1" ht="12" x14ac:dyDescent="0.25">
      <c r="B52" s="119"/>
      <c r="C52" s="98" t="s">
        <v>30</v>
      </c>
      <c r="D52" s="126"/>
      <c r="E52" s="126"/>
      <c r="F52" s="126"/>
      <c r="G52" s="126"/>
      <c r="H52" s="99" t="s">
        <v>64</v>
      </c>
      <c r="I52" s="79"/>
      <c r="J52" s="79"/>
      <c r="K52" s="79"/>
      <c r="L52" s="79"/>
    </row>
    <row r="53" spans="2:12" ht="10.199999999999999" x14ac:dyDescent="0.2">
      <c r="B53" s="68" t="s">
        <v>124</v>
      </c>
      <c r="C53" s="94" t="s">
        <v>15</v>
      </c>
      <c r="D53" s="123">
        <v>102.80211872852389</v>
      </c>
      <c r="E53" s="123">
        <v>108.03547109529768</v>
      </c>
      <c r="F53" s="123">
        <v>108.74109519404236</v>
      </c>
      <c r="G53" s="123">
        <v>106.48039903995591</v>
      </c>
      <c r="H53" s="106" t="s">
        <v>62</v>
      </c>
      <c r="I53" s="79"/>
      <c r="J53" s="79"/>
      <c r="K53" s="79"/>
      <c r="L53" s="79"/>
    </row>
    <row r="54" spans="2:12" ht="11.4" x14ac:dyDescent="0.2">
      <c r="B54" s="69" t="s">
        <v>125</v>
      </c>
      <c r="C54" s="50" t="s">
        <v>19</v>
      </c>
      <c r="D54" s="124">
        <v>105.40315052769704</v>
      </c>
      <c r="E54" s="124">
        <v>109.34724733612559</v>
      </c>
      <c r="F54" s="124">
        <v>109.90055192024164</v>
      </c>
      <c r="G54" s="124">
        <v>111.83159051610711</v>
      </c>
      <c r="H54" s="102" t="s">
        <v>49</v>
      </c>
      <c r="I54" s="79"/>
      <c r="J54" s="79"/>
      <c r="K54" s="79"/>
      <c r="L54" s="79"/>
    </row>
    <row r="55" spans="2:12" ht="11.4" x14ac:dyDescent="0.2">
      <c r="B55" s="68" t="s">
        <v>126</v>
      </c>
      <c r="C55" s="49" t="s">
        <v>20</v>
      </c>
      <c r="D55" s="125">
        <v>102.91696661968705</v>
      </c>
      <c r="E55" s="125">
        <v>99.911402374095132</v>
      </c>
      <c r="F55" s="125">
        <v>99.91799611090785</v>
      </c>
      <c r="G55" s="125">
        <v>99.91799611090785</v>
      </c>
      <c r="H55" s="101" t="s">
        <v>50</v>
      </c>
      <c r="I55" s="79"/>
      <c r="J55" s="79"/>
      <c r="K55" s="79"/>
      <c r="L55" s="79"/>
    </row>
    <row r="56" spans="2:12" ht="11.4" x14ac:dyDescent="0.2">
      <c r="B56" s="69" t="s">
        <v>127</v>
      </c>
      <c r="C56" s="50" t="s">
        <v>21</v>
      </c>
      <c r="D56" s="124">
        <v>103.94523630595035</v>
      </c>
      <c r="E56" s="124">
        <v>108.19999140946811</v>
      </c>
      <c r="F56" s="124">
        <v>107.43979589983731</v>
      </c>
      <c r="G56" s="124">
        <v>106.45198074442119</v>
      </c>
      <c r="H56" s="102" t="s">
        <v>51</v>
      </c>
      <c r="I56" s="79"/>
      <c r="J56" s="79"/>
      <c r="K56" s="79"/>
      <c r="L56" s="79"/>
    </row>
    <row r="57" spans="2:12" ht="11.4" x14ac:dyDescent="0.2">
      <c r="B57" s="68" t="s">
        <v>128</v>
      </c>
      <c r="C57" s="49" t="s">
        <v>46</v>
      </c>
      <c r="D57" s="125">
        <v>99.531638975402927</v>
      </c>
      <c r="E57" s="125">
        <v>100.68734549083651</v>
      </c>
      <c r="F57" s="125">
        <v>100.95086480692022</v>
      </c>
      <c r="G57" s="125">
        <v>100.86102099284676</v>
      </c>
      <c r="H57" s="101" t="s">
        <v>52</v>
      </c>
      <c r="I57" s="79"/>
      <c r="J57" s="79"/>
      <c r="K57" s="79"/>
      <c r="L57" s="79"/>
    </row>
    <row r="58" spans="2:12" ht="11.4" x14ac:dyDescent="0.2">
      <c r="B58" s="69" t="s">
        <v>129</v>
      </c>
      <c r="C58" s="50" t="s">
        <v>22</v>
      </c>
      <c r="D58" s="124">
        <v>98.009315964808891</v>
      </c>
      <c r="E58" s="124">
        <v>100.15115274348926</v>
      </c>
      <c r="F58" s="124">
        <v>100.28681341144386</v>
      </c>
      <c r="G58" s="124">
        <v>101.45078448613667</v>
      </c>
      <c r="H58" s="102" t="s">
        <v>53</v>
      </c>
      <c r="I58" s="79"/>
      <c r="J58" s="79"/>
      <c r="K58" s="79"/>
      <c r="L58" s="79"/>
    </row>
    <row r="59" spans="2:12" s="1" customFormat="1" ht="11.4" x14ac:dyDescent="0.2">
      <c r="B59" s="68" t="s">
        <v>130</v>
      </c>
      <c r="C59" s="49" t="s">
        <v>23</v>
      </c>
      <c r="D59" s="125">
        <v>103.89489035628161</v>
      </c>
      <c r="E59" s="125">
        <v>105.21685366485627</v>
      </c>
      <c r="F59" s="125">
        <v>105.21685366485627</v>
      </c>
      <c r="G59" s="125">
        <v>105.21685366485627</v>
      </c>
      <c r="H59" s="101" t="s">
        <v>54</v>
      </c>
      <c r="I59" s="79"/>
      <c r="J59" s="79"/>
      <c r="K59" s="79"/>
      <c r="L59" s="79"/>
    </row>
    <row r="60" spans="2:12" s="1" customFormat="1" ht="11.4" x14ac:dyDescent="0.2">
      <c r="B60" s="69" t="s">
        <v>131</v>
      </c>
      <c r="C60" s="50" t="s">
        <v>24</v>
      </c>
      <c r="D60" s="124">
        <v>113.08703958518369</v>
      </c>
      <c r="E60" s="124">
        <v>134.82479215355502</v>
      </c>
      <c r="F60" s="124">
        <v>140.9530997226087</v>
      </c>
      <c r="G60" s="124">
        <v>122.92287836363028</v>
      </c>
      <c r="H60" s="102" t="s">
        <v>55</v>
      </c>
      <c r="I60" s="79"/>
      <c r="J60" s="79"/>
      <c r="K60" s="79"/>
      <c r="L60" s="79"/>
    </row>
    <row r="61" spans="2:12" s="1" customFormat="1" ht="11.4" x14ac:dyDescent="0.2">
      <c r="B61" s="68" t="s">
        <v>132</v>
      </c>
      <c r="C61" s="49" t="s">
        <v>25</v>
      </c>
      <c r="D61" s="125">
        <v>101.98901372361492</v>
      </c>
      <c r="E61" s="125">
        <v>102.93330849387813</v>
      </c>
      <c r="F61" s="125">
        <v>102.5201033478675</v>
      </c>
      <c r="G61" s="125">
        <v>102.09693377747361</v>
      </c>
      <c r="H61" s="101" t="s">
        <v>56</v>
      </c>
      <c r="I61" s="79"/>
      <c r="J61" s="79"/>
      <c r="K61" s="79"/>
      <c r="L61" s="79"/>
    </row>
    <row r="62" spans="2:12" ht="11.4" x14ac:dyDescent="0.2">
      <c r="B62" s="69" t="s">
        <v>133</v>
      </c>
      <c r="C62" s="50" t="s">
        <v>26</v>
      </c>
      <c r="D62" s="124">
        <v>101.78967179110869</v>
      </c>
      <c r="E62" s="124">
        <v>119.08173261790641</v>
      </c>
      <c r="F62" s="124">
        <v>110.90782882619332</v>
      </c>
      <c r="G62" s="124">
        <v>103.94349082885293</v>
      </c>
      <c r="H62" s="102" t="s">
        <v>57</v>
      </c>
      <c r="I62" s="79"/>
      <c r="J62" s="79"/>
      <c r="K62" s="79"/>
      <c r="L62" s="79"/>
    </row>
    <row r="63" spans="2:12" ht="11.4" x14ac:dyDescent="0.2">
      <c r="B63" s="68" t="s">
        <v>134</v>
      </c>
      <c r="C63" s="49" t="s">
        <v>27</v>
      </c>
      <c r="D63" s="125">
        <v>103.89297469985877</v>
      </c>
      <c r="E63" s="125">
        <v>102.24412513690349</v>
      </c>
      <c r="F63" s="125">
        <v>104.89541810380796</v>
      </c>
      <c r="G63" s="125">
        <v>104.89541810380796</v>
      </c>
      <c r="H63" s="101" t="s">
        <v>58</v>
      </c>
      <c r="I63" s="79"/>
      <c r="J63" s="79"/>
      <c r="K63" s="79"/>
      <c r="L63" s="79"/>
    </row>
    <row r="64" spans="2:12" ht="11.4" x14ac:dyDescent="0.2">
      <c r="B64" s="69" t="s">
        <v>135</v>
      </c>
      <c r="C64" s="50" t="s">
        <v>28</v>
      </c>
      <c r="D64" s="124">
        <v>101.69075652663393</v>
      </c>
      <c r="E64" s="124">
        <v>103.03393782353494</v>
      </c>
      <c r="F64" s="124">
        <v>102.56629005230474</v>
      </c>
      <c r="G64" s="124">
        <v>103.93610132243971</v>
      </c>
      <c r="H64" s="102" t="s">
        <v>59</v>
      </c>
      <c r="I64" s="79"/>
      <c r="J64" s="79"/>
      <c r="K64" s="79"/>
      <c r="L64" s="79"/>
    </row>
    <row r="65" spans="2:12" ht="11.4" x14ac:dyDescent="0.2">
      <c r="B65" s="68" t="s">
        <v>136</v>
      </c>
      <c r="C65" s="49" t="s">
        <v>47</v>
      </c>
      <c r="D65" s="125">
        <v>83.800334437399343</v>
      </c>
      <c r="E65" s="125">
        <v>78.136351452628347</v>
      </c>
      <c r="F65" s="125">
        <v>78.755395387416613</v>
      </c>
      <c r="G65" s="125">
        <v>78.795341290104815</v>
      </c>
      <c r="H65" s="101" t="s">
        <v>60</v>
      </c>
      <c r="I65" s="79"/>
      <c r="J65" s="79"/>
      <c r="K65" s="79"/>
      <c r="L65" s="79"/>
    </row>
    <row r="66" spans="2:12" ht="11.4" x14ac:dyDescent="0.2">
      <c r="B66" s="69" t="s">
        <v>137</v>
      </c>
      <c r="C66" s="50" t="s">
        <v>48</v>
      </c>
      <c r="D66" s="124">
        <v>98.375765009736142</v>
      </c>
      <c r="E66" s="124">
        <v>101.63324866855056</v>
      </c>
      <c r="F66" s="124">
        <v>102.45469840667825</v>
      </c>
      <c r="G66" s="124">
        <v>103.23948620030234</v>
      </c>
      <c r="H66" s="102" t="s">
        <v>61</v>
      </c>
      <c r="I66" s="79"/>
      <c r="J66" s="79"/>
      <c r="K66" s="79"/>
      <c r="L66" s="79"/>
    </row>
    <row r="67" spans="2:12" ht="10.199999999999999" x14ac:dyDescent="0.2">
      <c r="B67" s="42"/>
      <c r="C67" s="49"/>
      <c r="D67" s="29"/>
      <c r="E67" s="29"/>
      <c r="F67" s="29"/>
      <c r="G67" s="29"/>
      <c r="H67" s="29"/>
      <c r="I67" s="29"/>
      <c r="J67" s="29"/>
    </row>
    <row r="68" spans="2:12" ht="11.25" customHeight="1" x14ac:dyDescent="0.3">
      <c r="B68" s="11" t="s">
        <v>10</v>
      </c>
      <c r="H68" s="5" t="s">
        <v>66</v>
      </c>
    </row>
    <row r="69" spans="2:12" ht="11.25" customHeight="1" x14ac:dyDescent="0.3">
      <c r="B69" s="53" t="s">
        <v>12</v>
      </c>
      <c r="H69" s="5" t="s">
        <v>67</v>
      </c>
    </row>
  </sheetData>
  <mergeCells count="1">
    <mergeCell ref="D4:G4"/>
  </mergeCells>
  <pageMargins left="0.7" right="0.7" top="0.75" bottom="0.75" header="0.3" footer="0.3"/>
  <pageSetup paperSize="9" orientation="portrait" r:id="rId1"/>
  <ignoredErrors>
    <ignoredError sqref="D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HA255"/>
  <sheetViews>
    <sheetView showGridLines="0" zoomScale="90" zoomScaleNormal="90" workbookViewId="0">
      <selection activeCell="D25" sqref="D25"/>
    </sheetView>
  </sheetViews>
  <sheetFormatPr defaultColWidth="7.77734375" defaultRowHeight="10.199999999999999" x14ac:dyDescent="0.2"/>
  <cols>
    <col min="1" max="1" width="45.77734375" style="5" customWidth="1"/>
    <col min="2" max="2" width="75.77734375" style="3" bestFit="1" customWidth="1"/>
    <col min="3" max="3" width="9.77734375" style="3" customWidth="1"/>
    <col min="4" max="4" width="93" style="3" customWidth="1"/>
    <col min="5" max="7" width="7.77734375" style="3"/>
    <col min="8" max="8" width="13.77734375" style="5" bestFit="1" customWidth="1"/>
    <col min="9" max="11" width="7.77734375" style="5"/>
    <col min="12" max="12" width="7.77734375" style="5" customWidth="1"/>
    <col min="13" max="19" width="7.77734375" style="3"/>
    <col min="20" max="1561" width="7.77734375" style="27"/>
    <col min="1562" max="16384" width="7.77734375" style="3"/>
  </cols>
  <sheetData>
    <row r="1" spans="1:1561" x14ac:dyDescent="0.2">
      <c r="H1" s="3"/>
      <c r="I1" s="3"/>
      <c r="J1" s="3"/>
      <c r="K1" s="3"/>
      <c r="L1" s="3"/>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c r="BGX1" s="22"/>
      <c r="BGY1" s="22"/>
      <c r="BGZ1" s="22"/>
      <c r="BHA1" s="22"/>
    </row>
    <row r="2" spans="1:1561" x14ac:dyDescent="0.2">
      <c r="B2" s="31"/>
      <c r="C2" s="31"/>
      <c r="D2" s="31"/>
      <c r="E2" s="31"/>
      <c r="F2" s="31"/>
      <c r="G2" s="40"/>
      <c r="H2" s="41"/>
      <c r="I2" s="3"/>
      <c r="J2" s="3"/>
      <c r="K2" s="3"/>
      <c r="L2" s="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row>
    <row r="3" spans="1:1561" ht="36" customHeight="1" x14ac:dyDescent="0.2">
      <c r="B3" s="32" t="s">
        <v>15</v>
      </c>
      <c r="C3" s="31"/>
      <c r="D3" s="60" t="s">
        <v>98</v>
      </c>
      <c r="E3" s="33"/>
      <c r="F3" s="33"/>
      <c r="G3" s="40"/>
      <c r="H3" s="41"/>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31"/>
      <c r="C4" s="31"/>
      <c r="D4" s="31"/>
      <c r="E4" s="31"/>
      <c r="F4" s="31"/>
      <c r="G4" s="40"/>
      <c r="H4" s="41"/>
      <c r="I4" s="3"/>
      <c r="J4" s="3"/>
      <c r="K4" s="3"/>
      <c r="L4" s="3"/>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1:1561" x14ac:dyDescent="0.2">
      <c r="B5" s="12"/>
      <c r="C5" s="12"/>
      <c r="D5" s="12"/>
      <c r="E5" s="12"/>
      <c r="H5" s="3"/>
      <c r="I5" s="3"/>
      <c r="J5" s="3"/>
      <c r="K5" s="3"/>
      <c r="L5" s="3"/>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1:1561" x14ac:dyDescent="0.2">
      <c r="H6" s="3"/>
      <c r="I6" s="3"/>
      <c r="J6" s="3"/>
      <c r="K6" s="3"/>
      <c r="L6" s="3"/>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row>
    <row r="7" spans="1:1561" x14ac:dyDescent="0.2">
      <c r="H7" s="3"/>
      <c r="I7" s="3"/>
      <c r="J7" s="3"/>
      <c r="K7" s="3"/>
      <c r="L7" s="3"/>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row>
    <row r="8" spans="1:1561" s="14" customFormat="1" x14ac:dyDescent="0.2">
      <c r="A8" s="2"/>
      <c r="B8" s="2"/>
      <c r="C8" s="2"/>
      <c r="D8" s="2"/>
      <c r="E8" s="2"/>
      <c r="F8" s="2"/>
      <c r="G8" s="2"/>
      <c r="H8" s="2"/>
      <c r="I8" s="2"/>
      <c r="J8" s="2"/>
      <c r="K8" s="2"/>
      <c r="L8" s="2"/>
      <c r="M8" s="2"/>
      <c r="N8" s="2"/>
      <c r="O8" s="2"/>
      <c r="P8" s="2"/>
      <c r="Q8" s="2"/>
      <c r="R8" s="2"/>
      <c r="S8" s="2"/>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row>
    <row r="9" spans="1:1561" x14ac:dyDescent="0.2">
      <c r="B9" s="5"/>
      <c r="C9" s="5"/>
      <c r="D9" s="5"/>
      <c r="E9" s="5"/>
      <c r="F9" s="5"/>
      <c r="G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row>
    <row r="10" spans="1:1561" x14ac:dyDescent="0.2">
      <c r="B10" s="18" t="s">
        <v>6</v>
      </c>
      <c r="C10" s="4"/>
      <c r="D10" s="66" t="s">
        <v>90</v>
      </c>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row>
    <row r="11" spans="1:1561" x14ac:dyDescent="0.2">
      <c r="B11" s="19"/>
      <c r="C11" s="17"/>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row>
    <row r="12" spans="1:1561" ht="12" x14ac:dyDescent="0.2">
      <c r="B12" s="30" t="s">
        <v>34</v>
      </c>
      <c r="C12" s="45"/>
      <c r="D12" s="62" t="s">
        <v>79</v>
      </c>
      <c r="E12" s="45"/>
      <c r="F12" s="45"/>
      <c r="G12" s="45"/>
      <c r="H12" s="46"/>
      <c r="I12" s="46"/>
      <c r="J12" s="46"/>
      <c r="K12" s="46"/>
      <c r="L12" s="46"/>
      <c r="M12" s="45"/>
      <c r="N12" s="45"/>
      <c r="O12" s="45"/>
      <c r="P12" s="45"/>
      <c r="Q12" s="45"/>
      <c r="R12" s="45"/>
      <c r="S12" s="45"/>
      <c r="T12" s="47"/>
      <c r="U12" s="47"/>
      <c r="V12" s="47"/>
      <c r="W12" s="47"/>
      <c r="X12" s="47"/>
      <c r="Y12" s="47"/>
      <c r="Z12" s="47"/>
      <c r="AA12" s="47"/>
      <c r="AB12" s="47"/>
      <c r="AC12" s="47"/>
      <c r="AD12" s="47"/>
      <c r="AE12" s="47"/>
      <c r="AF12" s="47"/>
      <c r="AG12" s="47"/>
      <c r="AH12" s="47"/>
      <c r="AI12" s="47"/>
      <c r="AJ12" s="47"/>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row>
    <row r="13" spans="1:1561" ht="12" x14ac:dyDescent="0.2">
      <c r="B13" s="30" t="s">
        <v>35</v>
      </c>
      <c r="C13" s="45"/>
      <c r="D13" s="63" t="s">
        <v>80</v>
      </c>
      <c r="E13" s="45"/>
      <c r="F13" s="45"/>
      <c r="G13" s="45"/>
      <c r="H13" s="46"/>
      <c r="I13" s="46"/>
      <c r="J13" s="46"/>
      <c r="K13" s="46"/>
      <c r="L13" s="46"/>
      <c r="M13" s="45"/>
      <c r="N13" s="45"/>
      <c r="O13" s="45"/>
      <c r="P13" s="45"/>
      <c r="Q13" s="45"/>
      <c r="R13" s="45"/>
      <c r="S13" s="45"/>
      <c r="T13" s="47"/>
      <c r="U13" s="47"/>
      <c r="V13" s="47"/>
      <c r="W13" s="47"/>
      <c r="X13" s="47"/>
      <c r="Y13" s="47"/>
      <c r="Z13" s="47"/>
      <c r="AA13" s="47"/>
      <c r="AB13" s="47"/>
      <c r="AC13" s="47"/>
      <c r="AD13" s="47"/>
      <c r="AE13" s="47"/>
      <c r="AF13" s="47"/>
      <c r="AG13" s="47"/>
      <c r="AH13" s="47"/>
      <c r="AI13" s="47"/>
      <c r="AJ13" s="47"/>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row>
    <row r="14" spans="1:1561" ht="12" x14ac:dyDescent="0.2">
      <c r="B14" s="30" t="s">
        <v>36</v>
      </c>
      <c r="C14" s="45"/>
      <c r="D14" s="62" t="s">
        <v>81</v>
      </c>
      <c r="E14" s="45"/>
      <c r="F14" s="45"/>
      <c r="G14" s="45"/>
      <c r="H14" s="46"/>
      <c r="I14" s="46"/>
      <c r="J14" s="46"/>
      <c r="K14" s="46"/>
      <c r="L14" s="46"/>
      <c r="M14" s="45"/>
      <c r="N14" s="45"/>
      <c r="O14" s="45"/>
      <c r="P14" s="45"/>
      <c r="Q14" s="45"/>
      <c r="R14" s="45"/>
      <c r="S14" s="45"/>
      <c r="T14" s="47"/>
      <c r="U14" s="47"/>
      <c r="V14" s="47"/>
      <c r="W14" s="47"/>
      <c r="X14" s="47"/>
      <c r="Y14" s="47"/>
      <c r="Z14" s="47"/>
      <c r="AA14" s="47"/>
      <c r="AB14" s="47"/>
      <c r="AC14" s="47"/>
      <c r="AD14" s="47"/>
      <c r="AE14" s="47"/>
      <c r="AF14" s="47"/>
      <c r="AG14" s="47"/>
      <c r="AH14" s="47"/>
      <c r="AI14" s="47"/>
      <c r="AJ14" s="47"/>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row>
    <row r="15" spans="1:1561" ht="12" x14ac:dyDescent="0.2">
      <c r="B15" s="30" t="s">
        <v>37</v>
      </c>
      <c r="C15" s="45"/>
      <c r="D15" s="63" t="s">
        <v>82</v>
      </c>
      <c r="E15" s="45"/>
      <c r="F15" s="45"/>
      <c r="G15" s="45"/>
      <c r="H15" s="46"/>
      <c r="I15" s="46"/>
      <c r="J15" s="46"/>
      <c r="K15" s="46"/>
      <c r="L15" s="46"/>
      <c r="M15" s="45"/>
      <c r="N15" s="45"/>
      <c r="O15" s="45"/>
      <c r="P15" s="45"/>
      <c r="Q15" s="45"/>
      <c r="R15" s="45"/>
      <c r="S15" s="45"/>
      <c r="T15" s="47"/>
      <c r="U15" s="47"/>
      <c r="V15" s="47"/>
      <c r="W15" s="47"/>
      <c r="X15" s="47"/>
      <c r="Y15" s="47"/>
      <c r="Z15" s="47"/>
      <c r="AA15" s="47"/>
      <c r="AB15" s="47"/>
      <c r="AC15" s="47"/>
      <c r="AD15" s="47"/>
      <c r="AE15" s="47"/>
      <c r="AF15" s="47"/>
      <c r="AG15" s="47"/>
      <c r="AH15" s="47"/>
      <c r="AI15" s="47"/>
      <c r="AJ15" s="47"/>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row>
    <row r="16" spans="1:1561" ht="12" x14ac:dyDescent="0.2">
      <c r="B16" s="30" t="s">
        <v>38</v>
      </c>
      <c r="C16" s="45"/>
      <c r="D16" s="62" t="s">
        <v>83</v>
      </c>
      <c r="E16" s="45"/>
      <c r="F16" s="45"/>
      <c r="G16" s="45"/>
      <c r="H16" s="46"/>
      <c r="I16" s="46"/>
      <c r="J16" s="46"/>
      <c r="K16" s="46"/>
      <c r="L16" s="46"/>
      <c r="M16" s="45"/>
      <c r="N16" s="45"/>
      <c r="O16" s="45"/>
      <c r="P16" s="45"/>
      <c r="Q16" s="45"/>
      <c r="R16" s="45"/>
      <c r="S16" s="45"/>
      <c r="T16" s="47"/>
      <c r="U16" s="47"/>
      <c r="V16" s="47"/>
      <c r="W16" s="47"/>
      <c r="X16" s="47"/>
      <c r="Y16" s="47"/>
      <c r="Z16" s="47"/>
      <c r="AA16" s="47"/>
      <c r="AB16" s="47"/>
      <c r="AC16" s="47"/>
      <c r="AD16" s="47"/>
      <c r="AE16" s="47"/>
      <c r="AF16" s="47"/>
      <c r="AG16" s="47"/>
      <c r="AH16" s="47"/>
      <c r="AI16" s="47"/>
      <c r="AJ16" s="47"/>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row>
    <row r="17" spans="2:1561" ht="12" x14ac:dyDescent="0.2">
      <c r="B17" s="30" t="s">
        <v>39</v>
      </c>
      <c r="C17" s="45"/>
      <c r="D17" s="62" t="s">
        <v>84</v>
      </c>
      <c r="E17" s="45"/>
      <c r="F17" s="45"/>
      <c r="G17" s="45"/>
      <c r="H17" s="46"/>
      <c r="I17" s="46"/>
      <c r="J17" s="46"/>
      <c r="K17" s="46"/>
      <c r="L17" s="46"/>
      <c r="M17" s="45"/>
      <c r="N17" s="45"/>
      <c r="O17" s="45"/>
      <c r="P17" s="45"/>
      <c r="Q17" s="45"/>
      <c r="R17" s="45"/>
      <c r="S17" s="45"/>
      <c r="T17" s="47"/>
      <c r="U17" s="47"/>
      <c r="V17" s="47"/>
      <c r="W17" s="47"/>
      <c r="X17" s="47"/>
      <c r="Y17" s="47"/>
      <c r="Z17" s="47"/>
      <c r="AA17" s="47"/>
      <c r="AB17" s="47"/>
      <c r="AC17" s="47"/>
      <c r="AD17" s="47"/>
      <c r="AE17" s="47"/>
      <c r="AF17" s="47"/>
      <c r="AG17" s="47"/>
      <c r="AH17" s="47"/>
      <c r="AI17" s="47"/>
      <c r="AJ17" s="47"/>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row>
    <row r="18" spans="2:1561" ht="12" x14ac:dyDescent="0.2">
      <c r="B18" s="30" t="s">
        <v>40</v>
      </c>
      <c r="C18" s="45"/>
      <c r="D18" s="63" t="s">
        <v>85</v>
      </c>
      <c r="E18" s="45"/>
      <c r="F18" s="45"/>
      <c r="G18" s="45"/>
      <c r="H18" s="46"/>
      <c r="I18" s="46"/>
      <c r="J18" s="46"/>
      <c r="K18" s="46"/>
      <c r="L18" s="46"/>
      <c r="M18" s="45"/>
      <c r="N18" s="45"/>
      <c r="O18" s="45"/>
      <c r="P18" s="45"/>
      <c r="Q18" s="45"/>
      <c r="R18" s="45"/>
      <c r="S18" s="45"/>
      <c r="T18" s="47"/>
      <c r="U18" s="47"/>
      <c r="V18" s="47"/>
      <c r="W18" s="47"/>
      <c r="X18" s="47"/>
      <c r="Y18" s="47"/>
      <c r="Z18" s="47"/>
      <c r="AA18" s="47"/>
      <c r="AB18" s="47"/>
      <c r="AC18" s="47"/>
      <c r="AD18" s="47"/>
      <c r="AE18" s="47"/>
      <c r="AF18" s="47"/>
      <c r="AG18" s="47"/>
      <c r="AH18" s="47"/>
      <c r="AI18" s="47"/>
      <c r="AJ18" s="47"/>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row>
    <row r="19" spans="2:1561" ht="12" x14ac:dyDescent="0.2">
      <c r="B19" s="30" t="s">
        <v>41</v>
      </c>
      <c r="C19" s="45"/>
      <c r="D19" s="63" t="s">
        <v>86</v>
      </c>
      <c r="E19" s="45"/>
      <c r="F19" s="45"/>
      <c r="G19" s="45"/>
      <c r="H19" s="46"/>
      <c r="I19" s="46"/>
      <c r="J19" s="46"/>
      <c r="K19" s="46"/>
      <c r="L19" s="46"/>
      <c r="M19" s="45"/>
      <c r="N19" s="45"/>
      <c r="O19" s="45"/>
      <c r="P19" s="45"/>
      <c r="Q19" s="45"/>
      <c r="R19" s="45"/>
      <c r="S19" s="45"/>
      <c r="T19" s="47"/>
      <c r="U19" s="47"/>
      <c r="V19" s="47"/>
      <c r="W19" s="47"/>
      <c r="X19" s="47"/>
      <c r="Y19" s="47"/>
      <c r="Z19" s="47"/>
      <c r="AA19" s="47"/>
      <c r="AB19" s="47"/>
      <c r="AC19" s="47"/>
      <c r="AD19" s="47"/>
      <c r="AE19" s="47"/>
      <c r="AF19" s="47"/>
      <c r="AG19" s="47"/>
      <c r="AH19" s="47"/>
      <c r="AI19" s="47"/>
      <c r="AJ19" s="47"/>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row>
    <row r="20" spans="2:1561" ht="12" x14ac:dyDescent="0.2">
      <c r="B20" s="30" t="s">
        <v>42</v>
      </c>
      <c r="C20" s="45"/>
      <c r="D20" s="63" t="s">
        <v>87</v>
      </c>
      <c r="E20" s="45"/>
      <c r="F20" s="45"/>
      <c r="G20" s="45"/>
      <c r="H20" s="46"/>
      <c r="I20" s="46"/>
      <c r="J20" s="46"/>
      <c r="K20" s="46"/>
      <c r="L20" s="46"/>
      <c r="M20" s="45"/>
      <c r="N20" s="45"/>
      <c r="O20" s="45"/>
      <c r="P20" s="45"/>
      <c r="Q20" s="45"/>
      <c r="R20" s="45"/>
      <c r="S20" s="45"/>
      <c r="T20" s="47"/>
      <c r="U20" s="47"/>
      <c r="V20" s="47"/>
      <c r="W20" s="47"/>
      <c r="X20" s="47"/>
      <c r="Y20" s="47"/>
      <c r="Z20" s="47"/>
      <c r="AA20" s="47"/>
      <c r="AB20" s="47"/>
      <c r="AC20" s="47"/>
      <c r="AD20" s="47"/>
      <c r="AE20" s="47"/>
      <c r="AF20" s="47"/>
      <c r="AG20" s="47"/>
      <c r="AH20" s="47"/>
      <c r="AI20" s="47"/>
      <c r="AJ20" s="47"/>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c r="BGX20" s="25"/>
      <c r="BGY20" s="25"/>
      <c r="BGZ20" s="25"/>
      <c r="BHA20" s="25"/>
    </row>
    <row r="21" spans="2:1561" ht="12" x14ac:dyDescent="0.2">
      <c r="B21" s="30" t="s">
        <v>43</v>
      </c>
      <c r="C21" s="45"/>
      <c r="D21" s="63" t="s">
        <v>80</v>
      </c>
      <c r="E21" s="45"/>
      <c r="F21" s="45"/>
      <c r="G21" s="45"/>
      <c r="H21" s="46"/>
      <c r="I21" s="46"/>
      <c r="J21" s="46"/>
      <c r="K21" s="46"/>
      <c r="L21" s="46"/>
      <c r="M21" s="45"/>
      <c r="N21" s="45"/>
      <c r="O21" s="45"/>
      <c r="P21" s="45"/>
      <c r="Q21" s="45"/>
      <c r="R21" s="45"/>
      <c r="S21" s="45"/>
      <c r="T21" s="47"/>
      <c r="U21" s="47"/>
      <c r="V21" s="47"/>
      <c r="W21" s="47"/>
      <c r="X21" s="47"/>
      <c r="Y21" s="47"/>
      <c r="Z21" s="47"/>
      <c r="AA21" s="47"/>
      <c r="AB21" s="47"/>
      <c r="AC21" s="47"/>
      <c r="AD21" s="47"/>
      <c r="AE21" s="47"/>
      <c r="AF21" s="47"/>
      <c r="AG21" s="47"/>
      <c r="AH21" s="47"/>
      <c r="AI21" s="47"/>
      <c r="AJ21" s="47"/>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row>
    <row r="22" spans="2:1561" ht="12" x14ac:dyDescent="0.2">
      <c r="B22" s="30" t="s">
        <v>44</v>
      </c>
      <c r="C22" s="45"/>
      <c r="D22" s="63" t="s">
        <v>88</v>
      </c>
      <c r="E22" s="45"/>
      <c r="F22" s="45"/>
      <c r="G22" s="45"/>
      <c r="H22" s="46"/>
      <c r="I22" s="46"/>
      <c r="J22" s="46"/>
      <c r="K22" s="46"/>
      <c r="L22" s="46"/>
      <c r="M22" s="45"/>
      <c r="N22" s="45"/>
      <c r="O22" s="45"/>
      <c r="P22" s="45"/>
      <c r="Q22" s="45"/>
      <c r="R22" s="45"/>
      <c r="S22" s="45"/>
      <c r="T22" s="47"/>
      <c r="U22" s="47"/>
      <c r="V22" s="47"/>
      <c r="W22" s="47"/>
      <c r="X22" s="47"/>
      <c r="Y22" s="47"/>
      <c r="Z22" s="47"/>
      <c r="AA22" s="47"/>
      <c r="AB22" s="47"/>
      <c r="AC22" s="47"/>
      <c r="AD22" s="47"/>
      <c r="AE22" s="47"/>
      <c r="AF22" s="47"/>
      <c r="AG22" s="47"/>
      <c r="AH22" s="47"/>
      <c r="AI22" s="47"/>
      <c r="AJ22" s="47"/>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row>
    <row r="23" spans="2:1561" x14ac:dyDescent="0.2">
      <c r="C23" s="45"/>
      <c r="D23" s="45"/>
      <c r="E23" s="45"/>
      <c r="F23" s="45"/>
      <c r="G23" s="45"/>
      <c r="H23" s="46"/>
      <c r="I23" s="46"/>
      <c r="J23" s="46"/>
      <c r="K23" s="46"/>
      <c r="L23" s="46"/>
      <c r="M23" s="45"/>
      <c r="N23" s="45"/>
      <c r="O23" s="45"/>
      <c r="P23" s="45"/>
      <c r="Q23" s="45"/>
      <c r="R23" s="45"/>
      <c r="S23" s="45"/>
      <c r="T23" s="47"/>
      <c r="U23" s="47"/>
      <c r="V23" s="47"/>
      <c r="W23" s="47"/>
      <c r="X23" s="47"/>
      <c r="Y23" s="47"/>
      <c r="Z23" s="47"/>
      <c r="AA23" s="47"/>
      <c r="AB23" s="47"/>
      <c r="AC23" s="47"/>
      <c r="AD23" s="47"/>
      <c r="AE23" s="47"/>
      <c r="AF23" s="47"/>
      <c r="AG23" s="47"/>
      <c r="AH23" s="47"/>
      <c r="AI23" s="47"/>
      <c r="AJ23" s="47"/>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row>
    <row r="24" spans="2:1561" x14ac:dyDescent="0.2">
      <c r="B24" s="18" t="s">
        <v>7</v>
      </c>
      <c r="C24" s="45"/>
      <c r="D24" s="64" t="s">
        <v>89</v>
      </c>
      <c r="E24" s="45"/>
      <c r="F24" s="45"/>
      <c r="G24" s="45"/>
      <c r="H24" s="46"/>
      <c r="I24" s="46"/>
      <c r="J24" s="46"/>
      <c r="K24" s="46"/>
      <c r="L24" s="46"/>
      <c r="M24" s="45"/>
      <c r="N24" s="45"/>
      <c r="O24" s="45"/>
      <c r="P24" s="45"/>
      <c r="Q24" s="45"/>
      <c r="R24" s="45"/>
      <c r="S24" s="45"/>
      <c r="T24" s="47"/>
      <c r="U24" s="47"/>
      <c r="V24" s="47"/>
      <c r="W24" s="47"/>
      <c r="X24" s="47"/>
      <c r="Y24" s="47"/>
      <c r="Z24" s="47"/>
      <c r="AA24" s="47"/>
      <c r="AB24" s="47"/>
      <c r="AC24" s="47"/>
      <c r="AD24" s="47"/>
      <c r="AE24" s="47"/>
      <c r="AF24" s="47"/>
      <c r="AG24" s="47"/>
      <c r="AH24" s="47"/>
      <c r="AI24" s="47"/>
      <c r="AJ24" s="47"/>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row>
    <row r="25" spans="2:1561" ht="11.25" customHeight="1" x14ac:dyDescent="0.2">
      <c r="B25" s="26" t="s">
        <v>33</v>
      </c>
      <c r="D25" s="65" t="s">
        <v>139</v>
      </c>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row>
    <row r="26" spans="2:1561" ht="11.25" customHeight="1" x14ac:dyDescent="0.2">
      <c r="B26" s="26" t="s">
        <v>32</v>
      </c>
      <c r="D26" s="65" t="s">
        <v>140</v>
      </c>
    </row>
    <row r="27" spans="2:1561" ht="11.25" customHeight="1" x14ac:dyDescent="0.2">
      <c r="B27" s="52"/>
      <c r="D27" s="59"/>
    </row>
    <row r="28" spans="2:1561" x14ac:dyDescent="0.2">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row>
    <row r="29" spans="2:1561" x14ac:dyDescent="0.2">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row>
    <row r="30" spans="2:1561" x14ac:dyDescent="0.2">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row>
    <row r="31" spans="2:1561" x14ac:dyDescent="0.2">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row>
    <row r="32" spans="2:1561" x14ac:dyDescent="0.2">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row>
    <row r="33" spans="20:1561" x14ac:dyDescent="0.2">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row>
    <row r="34" spans="20:1561" x14ac:dyDescent="0.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0:1561"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0:1561"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0:1561"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0:1561"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0:1561"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0:1561"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0:1561"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0:1561"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0:1561"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0:1561"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0:1561"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0:1561"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0:1561"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0:1561"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sheetData>
  <hyperlinks>
    <hyperlink ref="B26" r:id="rId1" display="https://www.scad.gov.ae/MethodologyDocumentLib/9- Statistical Indicators Guide.pdf" xr:uid="{C11737B8-F3BE-4A31-897E-E4C7A204B05E}"/>
    <hyperlink ref="D26" r:id="rId2" display="https://www.scad.gov.ae/MethodologyDocumentLib/9- Statistical Indicators Guide.pdf" xr:uid="{A71C043E-D9D1-4125-AAD3-8B8736ADA295}"/>
    <hyperlink ref="D25" r:id="rId3" display="Consumer Price Index Methodology " xr:uid="{41915684-A4B9-4122-94C1-2A5EE3EE10A6}"/>
    <hyperlink ref="B25" r:id="rId4" xr:uid="{7DF70286-FA69-4A9A-A530-8DECF3275F6B}"/>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X14"/>
  <sheetViews>
    <sheetView showGridLines="0" zoomScale="90" zoomScaleNormal="90" workbookViewId="0"/>
  </sheetViews>
  <sheetFormatPr defaultColWidth="7.77734375" defaultRowHeight="10.199999999999999" x14ac:dyDescent="0.2"/>
  <cols>
    <col min="1" max="1" width="45.77734375" style="5" customWidth="1"/>
    <col min="2" max="2" width="75.77734375" style="3" bestFit="1" customWidth="1"/>
    <col min="3" max="3" width="9.77734375" style="3" customWidth="1"/>
    <col min="4" max="4" width="75.77734375" style="3" customWidth="1"/>
    <col min="5" max="7" width="7.77734375" style="3"/>
    <col min="8" max="8" width="13.77734375" style="5" bestFit="1" customWidth="1"/>
    <col min="9" max="11" width="7.77734375" style="5"/>
    <col min="12" max="12" width="9.77734375" style="5" customWidth="1"/>
    <col min="13" max="16384" width="7.77734375" style="3"/>
  </cols>
  <sheetData>
    <row r="1" spans="1:674" x14ac:dyDescent="0.2">
      <c r="H1" s="3"/>
      <c r="I1" s="3"/>
      <c r="J1" s="3"/>
      <c r="K1" s="3"/>
      <c r="L1" s="3"/>
    </row>
    <row r="2" spans="1:674" s="4" customFormat="1" x14ac:dyDescent="0.2">
      <c r="A2" s="5"/>
      <c r="B2" s="31"/>
      <c r="C2" s="31"/>
      <c r="D2" s="31"/>
      <c r="E2" s="31"/>
      <c r="F2" s="31"/>
      <c r="G2" s="40"/>
      <c r="H2" s="41"/>
    </row>
    <row r="3" spans="1:674" s="4" customFormat="1" ht="36" customHeight="1" x14ac:dyDescent="0.2">
      <c r="A3" s="5"/>
      <c r="B3" s="32" t="s">
        <v>15</v>
      </c>
      <c r="C3" s="31"/>
      <c r="D3" s="60" t="s">
        <v>98</v>
      </c>
      <c r="E3" s="33"/>
      <c r="F3" s="33"/>
      <c r="G3" s="40"/>
      <c r="H3" s="41"/>
    </row>
    <row r="4" spans="1:674" s="4" customFormat="1" x14ac:dyDescent="0.2">
      <c r="A4" s="5"/>
      <c r="B4" s="31"/>
      <c r="C4" s="31"/>
      <c r="D4" s="31"/>
      <c r="E4" s="31"/>
      <c r="F4" s="31"/>
      <c r="G4" s="40"/>
      <c r="H4" s="41"/>
    </row>
    <row r="5" spans="1:674" x14ac:dyDescent="0.2">
      <c r="H5" s="3"/>
      <c r="I5" s="3"/>
      <c r="J5" s="3"/>
      <c r="K5" s="3"/>
      <c r="L5" s="3"/>
    </row>
    <row r="6" spans="1:674" x14ac:dyDescent="0.2">
      <c r="H6" s="3"/>
      <c r="I6" s="3"/>
      <c r="J6" s="3"/>
      <c r="K6" s="3"/>
      <c r="L6" s="3"/>
    </row>
    <row r="7" spans="1:674" x14ac:dyDescent="0.2">
      <c r="H7" s="3"/>
      <c r="I7" s="3"/>
      <c r="J7" s="3"/>
      <c r="K7" s="3"/>
      <c r="L7" s="3"/>
    </row>
    <row r="8" spans="1:674" s="14"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10" spans="1:674" x14ac:dyDescent="0.2">
      <c r="B10" s="4" t="s">
        <v>8</v>
      </c>
      <c r="D10" s="66" t="s">
        <v>71</v>
      </c>
    </row>
    <row r="11" spans="1:674" x14ac:dyDescent="0.2">
      <c r="B11" s="17" t="s">
        <v>9</v>
      </c>
      <c r="D11" s="67" t="s">
        <v>9</v>
      </c>
    </row>
    <row r="13" spans="1:674" ht="16.2" customHeight="1" x14ac:dyDescent="0.2">
      <c r="B13" s="4" t="s">
        <v>45</v>
      </c>
      <c r="D13" s="66" t="s">
        <v>91</v>
      </c>
    </row>
    <row r="14" spans="1:674" ht="157.94999999999999" customHeight="1" x14ac:dyDescent="0.2">
      <c r="B14" s="73" t="s">
        <v>99</v>
      </c>
      <c r="D14" s="72" t="s">
        <v>92</v>
      </c>
    </row>
  </sheetData>
  <hyperlinks>
    <hyperlink ref="B11" r:id="rId1" xr:uid="{DA96F93E-86C4-4897-AB17-6FF8B88B9906}"/>
    <hyperlink ref="D11" r:id="rId2" xr:uid="{BC29ADCB-D908-46BD-AEF9-7A61EC439C2E}"/>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4AE7CCCCDD4F24A8B955240D751DB42" ma:contentTypeVersion="35" ma:contentTypeDescription="Create a new document." ma:contentTypeScope="" ma:versionID="cc6b9be8f1208688eee2564f51eafe9a">
  <xsd:schema xmlns:xsd="http://www.w3.org/2001/XMLSchema" xmlns:xs="http://www.w3.org/2001/XMLSchema" xmlns:p="http://schemas.microsoft.com/office/2006/metadata/properties" xmlns:ns2="cac204a3-57fb-4aea-ba50-989298fa4f73" xmlns:ns3="6e9f574b-60a0-419e-880f-d4012e444303" targetNamespace="http://schemas.microsoft.com/office/2006/metadata/properties" ma:root="true" ma:fieldsID="1411e363ba7d8584b9f9d4a2b1519abc" ns2:_="" ns3:_="">
    <xsd:import namespace="cac204a3-57fb-4aea-ba50-989298fa4f73"/>
    <xsd:import namespace="6e9f574b-60a0-419e-880f-d4012e444303"/>
    <xsd:element name="properties">
      <xsd:complexType>
        <xsd:sequence>
          <xsd:element name="documentManagement">
            <xsd:complexType>
              <xsd:all>
                <xsd:element ref="ns2:TitleAr" minOccurs="0"/>
                <xsd:element ref="ns2:Order0" minOccurs="0"/>
                <xsd:element ref="ns2:DocumentType" minOccurs="0"/>
                <xsd:element ref="ns2:DocumentType_x003a_ID" minOccurs="0"/>
                <xsd:element ref="ns2:ReleaseLookup" minOccurs="0"/>
                <xsd:element ref="ns2:ReleaseLookup_x003a_ID" minOccurs="0"/>
                <xsd:element ref="ns2:DocumentType_x003a_TitleAr" minOccurs="0"/>
                <xsd:element ref="ns2:DocumentType_x003a_Order" minOccurs="0"/>
                <xsd:element ref="ns2:DocumentType_x003a_IconURL" minOccurs="0"/>
                <xsd:element ref="ns2:DocumentType_x003a_FileFormat" minOccurs="0"/>
                <xsd:element ref="ns2:Language" minOccurs="0"/>
                <xsd:element ref="ns2:KeyWords" minOccurs="0"/>
                <xsd:element ref="ns2:KeyWordsAr" minOccurs="0"/>
                <xsd:element ref="ns2:UpdatedInSMARTSCAD" minOccurs="0"/>
                <xsd:element ref="ns2:ReleaseID_DB"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204a3-57fb-4aea-ba50-989298fa4f73" elementFormDefault="qualified">
    <xsd:import namespace="http://schemas.microsoft.com/office/2006/documentManagement/types"/>
    <xsd:import namespace="http://schemas.microsoft.com/office/infopath/2007/PartnerControls"/>
    <xsd:element name="TitleAr" ma:index="8" nillable="true" ma:displayName="TitleAr" ma:internalName="TitleAr">
      <xsd:simpleType>
        <xsd:restriction base="dms:Text">
          <xsd:maxLength value="255"/>
        </xsd:restriction>
      </xsd:simpleType>
    </xsd:element>
    <xsd:element name="Order0" ma:index="9" nillable="true" ma:displayName="Order" ma:internalName="Order0">
      <xsd:simpleType>
        <xsd:restriction base="dms:Text">
          <xsd:maxLength value="255"/>
        </xsd:restriction>
      </xsd:simpleType>
    </xsd:element>
    <xsd:element name="DocumentType" ma:index="10" nillable="true" ma:displayName="DocumentType" ma:list="{9d98e320-a687-429d-8495-31256b765200}" ma:internalName="DocumentType" ma:readOnly="false" ma:showField="Title">
      <xsd:simpleType>
        <xsd:restriction base="dms:Lookup"/>
      </xsd:simpleType>
    </xsd:element>
    <xsd:element name="DocumentType_x003a_ID" ma:index="11" nillable="true" ma:displayName="DocumentType:ID" ma:list="{9d98e320-a687-429d-8495-31256b765200}" ma:internalName="DocumentType_x003a_ID" ma:readOnly="true" ma:showField="ID" ma:web="6e9f574b-60a0-419e-880f-d4012e444303">
      <xsd:simpleType>
        <xsd:restriction base="dms:Lookup"/>
      </xsd:simpleType>
    </xsd:element>
    <xsd:element name="ReleaseLookup" ma:index="12" nillable="true" ma:displayName="ReleaseLookup" ma:list="{85188737-29c3-4ec2-b80c-9db60352f311}" ma:internalName="ReleaseLookup" ma:readOnly="false" ma:showField="Title">
      <xsd:simpleType>
        <xsd:restriction base="dms:Lookup"/>
      </xsd:simpleType>
    </xsd:element>
    <xsd:element name="ReleaseLookup_x003a_ID" ma:index="13" nillable="true" ma:displayName="ReleaseLookup:ID" ma:list="{85188737-29c3-4ec2-b80c-9db60352f311}" ma:internalName="ReleaseLookup_x003a_ID" ma:readOnly="true" ma:showField="ID" ma:web="6e9f574b-60a0-419e-880f-d4012e444303">
      <xsd:simpleType>
        <xsd:restriction base="dms:Lookup"/>
      </xsd:simpleType>
    </xsd:element>
    <xsd:element name="DocumentType_x003a_TitleAr" ma:index="14" nillable="true" ma:displayName="DocumentType:TitleAr" ma:list="{9d98e320-a687-429d-8495-31256b765200}" ma:internalName="DocumentType_x003a_TitleAr" ma:readOnly="true" ma:showField="TitleAr" ma:web="6e9f574b-60a0-419e-880f-d4012e444303">
      <xsd:simpleType>
        <xsd:restriction base="dms:Lookup"/>
      </xsd:simpleType>
    </xsd:element>
    <xsd:element name="DocumentType_x003a_Order" ma:index="15" nillable="true" ma:displayName="DocumentType:Order" ma:list="{9d98e320-a687-429d-8495-31256b765200}" ma:internalName="DocumentType_x003a_Order" ma:readOnly="true" ma:showField="Order0" ma:web="6e9f574b-60a0-419e-880f-d4012e444303">
      <xsd:simpleType>
        <xsd:restriction base="dms:Lookup"/>
      </xsd:simpleType>
    </xsd:element>
    <xsd:element name="DocumentType_x003a_IconURL" ma:index="16" nillable="true" ma:displayName="DocumentType:IconURL" ma:list="{9d98e320-a687-429d-8495-31256b765200}" ma:internalName="DocumentType_x003a_IconURL" ma:readOnly="true" ma:showField="IconURL" ma:web="6e9f574b-60a0-419e-880f-d4012e444303">
      <xsd:simpleType>
        <xsd:restriction base="dms:Lookup"/>
      </xsd:simpleType>
    </xsd:element>
    <xsd:element name="DocumentType_x003a_FileFormat" ma:index="17" nillable="true" ma:displayName="DocumentType:FileFormat" ma:list="{9d98e320-a687-429d-8495-31256b765200}" ma:internalName="DocumentType_x003a_FileFormat" ma:readOnly="true" ma:showField="FileFormat" ma:web="6e9f574b-60a0-419e-880f-d4012e444303">
      <xsd:simpleType>
        <xsd:restriction base="dms:Lookup"/>
      </xsd:simpleType>
    </xsd:element>
    <xsd:element name="Language" ma:index="18" nillable="true" ma:displayName="Language" ma:default="Both" ma:format="Dropdown" ma:internalName="Language">
      <xsd:simpleType>
        <xsd:restriction base="dms:Choice">
          <xsd:enumeration value="English"/>
          <xsd:enumeration value="Arabic"/>
          <xsd:enumeration value="Both"/>
        </xsd:restriction>
      </xsd:simpleType>
    </xsd:element>
    <xsd:element name="KeyWords" ma:index="19" nillable="true" ma:displayName="KeyWords" ma:internalName="KeyWords">
      <xsd:simpleType>
        <xsd:restriction base="dms:Text">
          <xsd:maxLength value="255"/>
        </xsd:restriction>
      </xsd:simpleType>
    </xsd:element>
    <xsd:element name="KeyWordsAr" ma:index="20" nillable="true" ma:displayName="KeyWordsAr" ma:internalName="KeyWordsAr">
      <xsd:simpleType>
        <xsd:restriction base="dms:Text">
          <xsd:maxLength value="255"/>
        </xsd:restriction>
      </xsd:simpleType>
    </xsd:element>
    <xsd:element name="UpdatedInSMARTSCAD" ma:index="21" nillable="true" ma:displayName="UpdatedInSMARTSCAD" ma:internalName="UpdatedInSMARTSCAD">
      <xsd:simpleType>
        <xsd:restriction base="dms:Text">
          <xsd:maxLength value="255"/>
        </xsd:restriction>
      </xsd:simpleType>
    </xsd:element>
    <xsd:element name="ReleaseID_DB" ma:index="22" nillable="true" ma:displayName="ReleaseID_DB" ma:internalName="ReleaseID_DB">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e9f574b-60a0-419e-880f-d4012e444303"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leaseLookup xmlns="cac204a3-57fb-4aea-ba50-989298fa4f73" xsi:nil="true"/>
    <UpdatedInSMARTSCAD xmlns="cac204a3-57fb-4aea-ba50-989298fa4f73" xsi:nil="true"/>
    <TitleAr xmlns="cac204a3-57fb-4aea-ba50-989298fa4f73" xsi:nil="true"/>
    <KeyWordsAr xmlns="cac204a3-57fb-4aea-ba50-989298fa4f73" xsi:nil="true"/>
    <KeyWords xmlns="cac204a3-57fb-4aea-ba50-989298fa4f73" xsi:nil="true"/>
    <ReleaseID_DB xmlns="cac204a3-57fb-4aea-ba50-989298fa4f73">11600</ReleaseID_DB>
    <DocumentType xmlns="cac204a3-57fb-4aea-ba50-989298fa4f73" xsi:nil="true"/>
    <Language xmlns="cac204a3-57fb-4aea-ba50-989298fa4f73">Both</Language>
    <Order0 xmlns="cac204a3-57fb-4aea-ba50-989298fa4f73" xsi:nil="true"/>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3911E17-DEE4-48CE-A509-F56A3042A475}"/>
</file>

<file path=customXml/itemProps3.xml><?xml version="1.0" encoding="utf-8"?>
<ds:datastoreItem xmlns:ds="http://schemas.openxmlformats.org/officeDocument/2006/customXml" ds:itemID="{BB059A08-B1F6-4FFD-B862-BAFE6FECD77A}">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92d5591e-ff9a-4b6b-9d23-0ec4046c89af"/>
    <ds:schemaRef ds:uri="http://schemas.microsoft.com/office/2006/metadata/properties"/>
    <ds:schemaRef ds:uri="http://purl.org/dc/elements/1.1/"/>
    <ds:schemaRef ds:uri="abc7cb20-3b28-44bf-aebb-0853366d63b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Ayesha Ali Alhosani</cp:lastModifiedBy>
  <cp:revision/>
  <dcterms:created xsi:type="dcterms:W3CDTF">2022-03-01T00:40:37Z</dcterms:created>
  <dcterms:modified xsi:type="dcterms:W3CDTF">2023-01-18T08:51:46Z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0x01010054AE7CCCCDD4F24A8B955240D751DB42</vt:lpwstr>
  </property>
  <property fmtid="{D5CDD505-2E9C-101B-9397-08002B2CF9AE}" pid="3" name="MediaServiceImageTags">
    <vt:lpwstr/>
  </property>
</Properties>
</file>