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45" windowWidth="20955" windowHeight="9720"/>
  </bookViews>
  <sheets>
    <sheet name="2012" sheetId="1" r:id="rId1"/>
  </sheets>
  <calcPr calcId="145621"/>
</workbook>
</file>

<file path=xl/calcChain.xml><?xml version="1.0" encoding="utf-8"?>
<calcChain xmlns="http://schemas.openxmlformats.org/spreadsheetml/2006/main">
  <c r="O6" i="1" l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3" i="1"/>
  <c r="O34" i="1"/>
  <c r="O5" i="1"/>
</calcChain>
</file>

<file path=xl/sharedStrings.xml><?xml version="1.0" encoding="utf-8"?>
<sst xmlns="http://schemas.openxmlformats.org/spreadsheetml/2006/main" count="63" uniqueCount="63">
  <si>
    <t>Water, electricity, gas and other fuels</t>
  </si>
  <si>
    <t>General Index W.O rents</t>
  </si>
  <si>
    <t>Miscellaneous goods and services</t>
  </si>
  <si>
    <t>Restaurants and hotels</t>
  </si>
  <si>
    <t>Education</t>
  </si>
  <si>
    <t>Recreation and culture</t>
  </si>
  <si>
    <t>Communication</t>
  </si>
  <si>
    <t>Transport</t>
  </si>
  <si>
    <t>Health</t>
  </si>
  <si>
    <t>Furnishings, household equipment and routine household maintenance</t>
  </si>
  <si>
    <t xml:space="preserve"> (41,42)</t>
  </si>
  <si>
    <t>Housing, water, electricity, gas and other fuels</t>
  </si>
  <si>
    <t>Clothing and footwear</t>
  </si>
  <si>
    <t>03</t>
  </si>
  <si>
    <t>Alcoholic beverages, tobacco and narcotics</t>
  </si>
  <si>
    <t>02</t>
  </si>
  <si>
    <t xml:space="preserve">Mineral waters, soft drinks, fruit and vegetable juices </t>
  </si>
  <si>
    <t>0122</t>
  </si>
  <si>
    <t xml:space="preserve">Coffee, tea and cocoa </t>
  </si>
  <si>
    <t>0121</t>
  </si>
  <si>
    <t>Non-alcoholic beverages</t>
  </si>
  <si>
    <t>012</t>
  </si>
  <si>
    <t>Food products n.e.c.</t>
  </si>
  <si>
    <t>0119</t>
  </si>
  <si>
    <t xml:space="preserve">Sugar, jam, honey, chocolate and confectionery </t>
  </si>
  <si>
    <t>0118</t>
  </si>
  <si>
    <t xml:space="preserve">Vegetables </t>
  </si>
  <si>
    <t>0117</t>
  </si>
  <si>
    <t xml:space="preserve">Fruit </t>
  </si>
  <si>
    <t>0116</t>
  </si>
  <si>
    <t xml:space="preserve">Oils and fats </t>
  </si>
  <si>
    <t>0115</t>
  </si>
  <si>
    <t xml:space="preserve">Milk, cheese and eggs </t>
  </si>
  <si>
    <t>0114</t>
  </si>
  <si>
    <t xml:space="preserve">Fish and seafood </t>
  </si>
  <si>
    <t>0113</t>
  </si>
  <si>
    <t xml:space="preserve">Meat </t>
  </si>
  <si>
    <t>0112</t>
  </si>
  <si>
    <t xml:space="preserve">Bread and cereals </t>
  </si>
  <si>
    <t>0111</t>
  </si>
  <si>
    <t>Food</t>
  </si>
  <si>
    <t>011</t>
  </si>
  <si>
    <t>Food and non-alcoholic beverages</t>
  </si>
  <si>
    <t>01</t>
  </si>
  <si>
    <t>General Index</t>
  </si>
  <si>
    <t>Av.</t>
  </si>
  <si>
    <t>Dec</t>
  </si>
  <si>
    <t>Nov</t>
  </si>
  <si>
    <t>Oct</t>
  </si>
  <si>
    <t>Sep</t>
  </si>
  <si>
    <t>Aug</t>
  </si>
  <si>
    <t>Jul</t>
  </si>
  <si>
    <t>Jun</t>
  </si>
  <si>
    <t>May</t>
  </si>
  <si>
    <t>Apr</t>
  </si>
  <si>
    <t>Mar</t>
  </si>
  <si>
    <t>Feb</t>
  </si>
  <si>
    <t>Jan.</t>
  </si>
  <si>
    <t>Groups of Commodities &amp; Services</t>
  </si>
  <si>
    <t>COICOP</t>
  </si>
  <si>
    <t>Actual rentals for housing, imputed rentals for housing</t>
  </si>
  <si>
    <t>Monthly Consumer Price Index, 2013 (2007=100)</t>
  </si>
  <si>
    <t xml:space="preserve">Monthly Consumer Price Index, 2013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</si>
</sst>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-;_-* #,##0.00\-;_-* &quot;-&quot;??_-;_-@_-"/>
    <numFmt numFmtId="165" formatCode="0.0"/>
    <numFmt numFmtId="166" formatCode="#,##0.0"/>
    <numFmt numFmtId="167" formatCode="_-* #,##0.00_-;\-* #,##0.00_-;_-* &quot;-&quot;??_-;_-@_-"/>
    <numFmt numFmtId="168" formatCode="0.00000"/>
  </numFmts>
  <fonts count="12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sz val="10"/>
      <name val="Arial"/>
      <family val="2"/>
    </font>
    <font>
      <b/>
      <sz val="10"/>
      <name val="Times New Roman"/>
      <family val="1"/>
    </font>
    <font>
      <b/>
      <sz val="12"/>
      <name val="Arial"/>
      <family val="2"/>
    </font>
    <font>
      <sz val="12"/>
      <name val="Arial"/>
      <family val="2"/>
    </font>
    <font>
      <sz val="10"/>
      <name val="Garamond"/>
      <family val="1"/>
    </font>
    <font>
      <b/>
      <sz val="10"/>
      <name val="Garamond"/>
      <family val="1"/>
    </font>
    <font>
      <b/>
      <sz val="8"/>
      <name val="Garamond"/>
      <family val="1"/>
    </font>
    <font>
      <b/>
      <sz val="12"/>
      <name val="Garamond"/>
      <family val="1"/>
    </font>
    <font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164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36">
    <xf numFmtId="0" fontId="0" fillId="0" borderId="0" xfId="0"/>
    <xf numFmtId="0" fontId="2" fillId="0" borderId="0" xfId="0" applyFont="1" applyFill="1" applyAlignment="1"/>
    <xf numFmtId="0" fontId="2" fillId="0" borderId="0" xfId="0" applyFont="1" applyFill="1" applyAlignment="1">
      <alignment wrapText="1"/>
    </xf>
    <xf numFmtId="4" fontId="2" fillId="0" borderId="0" xfId="0" applyNumberFormat="1" applyFont="1" applyFill="1" applyAlignment="1">
      <alignment horizontal="center"/>
    </xf>
    <xf numFmtId="0" fontId="2" fillId="0" borderId="1" xfId="0" applyFont="1" applyFill="1" applyBorder="1" applyAlignment="1">
      <alignment horizontal="left" vertical="center" wrapText="1" readingOrder="1"/>
    </xf>
    <xf numFmtId="165" fontId="2" fillId="0" borderId="1" xfId="1" applyNumberFormat="1" applyFont="1" applyFill="1" applyBorder="1" applyAlignment="1">
      <alignment vertical="center"/>
    </xf>
    <xf numFmtId="0" fontId="4" fillId="0" borderId="1" xfId="0" applyFont="1" applyFill="1" applyBorder="1" applyAlignment="1">
      <alignment horizontal="left" vertical="center" readingOrder="1"/>
    </xf>
    <xf numFmtId="49" fontId="6" fillId="0" borderId="0" xfId="0" applyNumberFormat="1" applyFont="1" applyFill="1"/>
    <xf numFmtId="0" fontId="2" fillId="0" borderId="0" xfId="0" applyFont="1" applyFill="1" applyAlignment="1">
      <alignment horizontal="right" vertical="center"/>
    </xf>
    <xf numFmtId="0" fontId="7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" fontId="8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4" fontId="10" fillId="0" borderId="0" xfId="0" applyNumberFormat="1" applyFont="1" applyFill="1" applyAlignment="1">
      <alignment horizontal="left"/>
    </xf>
    <xf numFmtId="49" fontId="5" fillId="0" borderId="0" xfId="0" applyNumberFormat="1" applyFont="1" applyFill="1"/>
    <xf numFmtId="166" fontId="2" fillId="0" borderId="0" xfId="0" applyNumberFormat="1" applyFont="1" applyFill="1" applyAlignment="1">
      <alignment horizontal="center"/>
    </xf>
    <xf numFmtId="0" fontId="4" fillId="0" borderId="1" xfId="0" applyFont="1" applyFill="1" applyBorder="1" applyAlignment="1">
      <alignment horizontal="left" vertical="center" wrapText="1" readingOrder="1"/>
    </xf>
    <xf numFmtId="0" fontId="5" fillId="0" borderId="3" xfId="0" applyFont="1" applyFill="1" applyBorder="1" applyAlignment="1">
      <alignment horizontal="center" vertical="center" wrapText="1"/>
    </xf>
    <xf numFmtId="4" fontId="4" fillId="0" borderId="0" xfId="0" applyNumberFormat="1" applyFont="1" applyFill="1" applyAlignment="1"/>
    <xf numFmtId="0" fontId="4" fillId="0" borderId="0" xfId="0" applyFont="1" applyFill="1" applyAlignment="1"/>
    <xf numFmtId="165" fontId="4" fillId="0" borderId="1" xfId="0" applyNumberFormat="1" applyFont="1" applyFill="1" applyBorder="1" applyAlignment="1">
      <alignment vertical="center"/>
    </xf>
    <xf numFmtId="165" fontId="4" fillId="0" borderId="1" xfId="1" applyNumberFormat="1" applyFont="1" applyFill="1" applyBorder="1" applyAlignment="1">
      <alignment vertical="center"/>
    </xf>
    <xf numFmtId="165" fontId="4" fillId="0" borderId="0" xfId="0" applyNumberFormat="1" applyFont="1" applyFill="1" applyAlignment="1">
      <alignment horizontal="right" vertical="center"/>
    </xf>
    <xf numFmtId="0" fontId="4" fillId="0" borderId="0" xfId="0" applyFont="1" applyFill="1" applyAlignment="1">
      <alignment horizontal="right" vertical="center"/>
    </xf>
    <xf numFmtId="49" fontId="11" fillId="0" borderId="1" xfId="0" applyNumberFormat="1" applyFont="1" applyFill="1" applyBorder="1" applyAlignment="1" applyProtection="1">
      <alignment horizontal="right" vertical="center"/>
    </xf>
    <xf numFmtId="1" fontId="11" fillId="0" borderId="1" xfId="0" applyNumberFormat="1" applyFont="1" applyFill="1" applyBorder="1" applyAlignment="1" applyProtection="1">
      <alignment horizontal="right" vertical="center"/>
    </xf>
    <xf numFmtId="49" fontId="1" fillId="0" borderId="0" xfId="0" applyNumberFormat="1" applyFont="1" applyFill="1"/>
    <xf numFmtId="168" fontId="4" fillId="0" borderId="0" xfId="0" applyNumberFormat="1" applyFont="1" applyFill="1" applyAlignment="1">
      <alignment horizontal="right" vertical="center"/>
    </xf>
    <xf numFmtId="0" fontId="4" fillId="0" borderId="6" xfId="0" applyFont="1" applyFill="1" applyBorder="1" applyAlignment="1">
      <alignment horizontal="center" vertical="center" wrapText="1" readingOrder="1"/>
    </xf>
    <xf numFmtId="0" fontId="4" fillId="0" borderId="4" xfId="0" applyFont="1" applyFill="1" applyBorder="1" applyAlignment="1">
      <alignment horizontal="center" vertical="center" wrapText="1" readingOrder="1"/>
    </xf>
    <xf numFmtId="0" fontId="4" fillId="0" borderId="3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49" fontId="9" fillId="0" borderId="6" xfId="0" applyNumberFormat="1" applyFont="1" applyFill="1" applyBorder="1" applyAlignment="1">
      <alignment horizontal="center" vertical="center" wrapText="1"/>
    </xf>
    <xf numFmtId="49" fontId="9" fillId="0" borderId="5" xfId="0" applyNumberFormat="1" applyFont="1" applyFill="1" applyBorder="1" applyAlignment="1">
      <alignment horizontal="center" vertical="center" wrapText="1"/>
    </xf>
    <xf numFmtId="49" fontId="9" fillId="0" borderId="4" xfId="0" applyNumberFormat="1" applyFont="1" applyFill="1" applyBorder="1" applyAlignment="1">
      <alignment horizontal="center" vertical="center" wrapText="1"/>
    </xf>
  </cellXfs>
  <cellStyles count="11">
    <cellStyle name="Comma" xfId="1" builtinId="3"/>
    <cellStyle name="Comma 2 2" xfId="2"/>
    <cellStyle name="Comma 3" xfId="3"/>
    <cellStyle name="Normal" xfId="0" builtinId="0"/>
    <cellStyle name="Normal 10" xfId="4"/>
    <cellStyle name="Normal 11" xfId="5"/>
    <cellStyle name="Normal 12" xfId="6"/>
    <cellStyle name="Normal 13" xfId="7"/>
    <cellStyle name="Normal 7" xfId="8"/>
    <cellStyle name="Normal 8" xfId="9"/>
    <cellStyle name="Normal 9" xfId="1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4"/>
  <sheetViews>
    <sheetView tabSelected="1" workbookViewId="0">
      <selection activeCell="O32" sqref="O32"/>
    </sheetView>
  </sheetViews>
  <sheetFormatPr defaultRowHeight="20.100000000000001" customHeight="1" x14ac:dyDescent="0.2"/>
  <cols>
    <col min="1" max="1" width="7.42578125" style="26" customWidth="1"/>
    <col min="2" max="2" width="33" style="2" customWidth="1"/>
    <col min="3" max="14" width="7" style="3" customWidth="1"/>
    <col min="15" max="15" width="7" style="19" customWidth="1"/>
    <col min="16" max="16384" width="9.140625" style="1"/>
  </cols>
  <sheetData>
    <row r="1" spans="1:18" ht="20.100000000000001" customHeight="1" x14ac:dyDescent="0.25">
      <c r="A1" s="14"/>
      <c r="E1" s="15"/>
      <c r="F1" s="15"/>
      <c r="O1" s="18"/>
    </row>
    <row r="2" spans="1:18" ht="20.100000000000001" customHeight="1" x14ac:dyDescent="0.25">
      <c r="A2" s="14"/>
      <c r="B2" s="13" t="s">
        <v>61</v>
      </c>
    </row>
    <row r="3" spans="1:18" s="12" customFormat="1" ht="21.75" customHeight="1" x14ac:dyDescent="0.2">
      <c r="A3" s="33" t="s">
        <v>59</v>
      </c>
      <c r="B3" s="28" t="s">
        <v>58</v>
      </c>
      <c r="C3" s="30" t="s">
        <v>62</v>
      </c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2"/>
    </row>
    <row r="4" spans="1:18" s="9" customFormat="1" ht="21.75" customHeight="1" x14ac:dyDescent="0.2">
      <c r="A4" s="34"/>
      <c r="B4" s="29"/>
      <c r="C4" s="11" t="s">
        <v>57</v>
      </c>
      <c r="D4" s="11" t="s">
        <v>56</v>
      </c>
      <c r="E4" s="11" t="s">
        <v>55</v>
      </c>
      <c r="F4" s="11" t="s">
        <v>54</v>
      </c>
      <c r="G4" s="11" t="s">
        <v>53</v>
      </c>
      <c r="H4" s="11" t="s">
        <v>52</v>
      </c>
      <c r="I4" s="11" t="s">
        <v>51</v>
      </c>
      <c r="J4" s="11" t="s">
        <v>50</v>
      </c>
      <c r="K4" s="11" t="s">
        <v>49</v>
      </c>
      <c r="L4" s="11" t="s">
        <v>48</v>
      </c>
      <c r="M4" s="11" t="s">
        <v>47</v>
      </c>
      <c r="N4" s="11" t="s">
        <v>46</v>
      </c>
      <c r="O4" s="10" t="s">
        <v>45</v>
      </c>
    </row>
    <row r="5" spans="1:18" s="23" customFormat="1" ht="18.75" customHeight="1" x14ac:dyDescent="0.2">
      <c r="A5" s="35"/>
      <c r="B5" s="16" t="s">
        <v>44</v>
      </c>
      <c r="C5" s="21">
        <v>123.4536336277736</v>
      </c>
      <c r="D5" s="21">
        <v>123.16003430123727</v>
      </c>
      <c r="E5" s="21">
        <v>123.45864133154798</v>
      </c>
      <c r="F5" s="21">
        <v>123.22303244826081</v>
      </c>
      <c r="G5" s="21">
        <v>123.56793807056565</v>
      </c>
      <c r="H5" s="21">
        <v>124.13345990512296</v>
      </c>
      <c r="I5" s="21">
        <v>124.7003813406203</v>
      </c>
      <c r="J5" s="21">
        <v>124.9709484515173</v>
      </c>
      <c r="K5" s="21">
        <v>125.90946001660402</v>
      </c>
      <c r="L5" s="21">
        <v>125.67960180451772</v>
      </c>
      <c r="M5" s="21"/>
      <c r="N5" s="21"/>
      <c r="O5" s="20">
        <f>AVERAGE(C5:N5)</f>
        <v>124.22571312977678</v>
      </c>
      <c r="P5" s="22"/>
      <c r="Q5" s="27"/>
      <c r="R5" s="27"/>
    </row>
    <row r="6" spans="1:18" s="8" customFormat="1" ht="15.75" x14ac:dyDescent="0.2">
      <c r="A6" s="24" t="s">
        <v>43</v>
      </c>
      <c r="B6" s="4" t="s">
        <v>42</v>
      </c>
      <c r="C6" s="5">
        <v>138.72784288057497</v>
      </c>
      <c r="D6" s="5">
        <v>137.1604351669819</v>
      </c>
      <c r="E6" s="5">
        <v>137.59830577938689</v>
      </c>
      <c r="F6" s="5">
        <v>136.28059730171302</v>
      </c>
      <c r="G6" s="5">
        <v>137.63710055769258</v>
      </c>
      <c r="H6" s="5">
        <v>139.28112478125792</v>
      </c>
      <c r="I6" s="5">
        <v>142.49034515847103</v>
      </c>
      <c r="J6" s="5">
        <v>143.96345090658224</v>
      </c>
      <c r="K6" s="5">
        <v>145.6047465442592</v>
      </c>
      <c r="L6" s="5">
        <v>144.44556913576579</v>
      </c>
      <c r="M6" s="5"/>
      <c r="N6" s="5"/>
      <c r="O6" s="20">
        <f t="shared" ref="O6:O34" si="0">AVERAGE(C6:N6)</f>
        <v>140.31895182126851</v>
      </c>
      <c r="P6" s="22"/>
      <c r="Q6" s="27"/>
      <c r="R6" s="27"/>
    </row>
    <row r="7" spans="1:18" s="8" customFormat="1" ht="18.75" customHeight="1" x14ac:dyDescent="0.2">
      <c r="A7" s="24" t="s">
        <v>41</v>
      </c>
      <c r="B7" s="4" t="s">
        <v>40</v>
      </c>
      <c r="C7" s="5">
        <v>139.65414150464431</v>
      </c>
      <c r="D7" s="5">
        <v>137.93820625987757</v>
      </c>
      <c r="E7" s="5">
        <v>138.40794044890097</v>
      </c>
      <c r="F7" s="5">
        <v>136.86827384374476</v>
      </c>
      <c r="G7" s="5">
        <v>138.27343716299879</v>
      </c>
      <c r="H7" s="5">
        <v>139.9893336125775</v>
      </c>
      <c r="I7" s="5">
        <v>143.36800993704907</v>
      </c>
      <c r="J7" s="5">
        <v>144.97659306833111</v>
      </c>
      <c r="K7" s="5">
        <v>146.78241944695205</v>
      </c>
      <c r="L7" s="5">
        <v>145.40504579751567</v>
      </c>
      <c r="M7" s="5"/>
      <c r="N7" s="5"/>
      <c r="O7" s="20">
        <f t="shared" si="0"/>
        <v>141.16634010825916</v>
      </c>
      <c r="P7" s="22"/>
      <c r="Q7" s="27"/>
      <c r="R7" s="27"/>
    </row>
    <row r="8" spans="1:18" s="8" customFormat="1" ht="18.75" customHeight="1" x14ac:dyDescent="0.2">
      <c r="A8" s="24" t="s">
        <v>39</v>
      </c>
      <c r="B8" s="4" t="s">
        <v>38</v>
      </c>
      <c r="C8" s="5">
        <v>128.57657378411898</v>
      </c>
      <c r="D8" s="5">
        <v>129.82163669118228</v>
      </c>
      <c r="E8" s="5">
        <v>130.52016758686372</v>
      </c>
      <c r="F8" s="5">
        <v>130.53937268058144</v>
      </c>
      <c r="G8" s="5">
        <v>131.33561031007579</v>
      </c>
      <c r="H8" s="5">
        <v>131.87654447221951</v>
      </c>
      <c r="I8" s="5">
        <v>131.86462645736546</v>
      </c>
      <c r="J8" s="5">
        <v>130.40679200204258</v>
      </c>
      <c r="K8" s="5">
        <v>130.29726931304893</v>
      </c>
      <c r="L8" s="5">
        <v>130.1703528642592</v>
      </c>
      <c r="M8" s="5"/>
      <c r="N8" s="5"/>
      <c r="O8" s="20">
        <f t="shared" si="0"/>
        <v>130.54089461617579</v>
      </c>
      <c r="P8" s="22"/>
      <c r="Q8" s="27"/>
      <c r="R8" s="27"/>
    </row>
    <row r="9" spans="1:18" s="8" customFormat="1" ht="18.75" customHeight="1" x14ac:dyDescent="0.2">
      <c r="A9" s="24" t="s">
        <v>37</v>
      </c>
      <c r="B9" s="4" t="s">
        <v>36</v>
      </c>
      <c r="C9" s="5">
        <v>146.92503795958393</v>
      </c>
      <c r="D9" s="5">
        <v>141.75809939123121</v>
      </c>
      <c r="E9" s="5">
        <v>142.87806295743087</v>
      </c>
      <c r="F9" s="5">
        <v>143.39868097007312</v>
      </c>
      <c r="G9" s="5">
        <v>141.437212639775</v>
      </c>
      <c r="H9" s="5">
        <v>141.59021973855585</v>
      </c>
      <c r="I9" s="5">
        <v>141.60640843768292</v>
      </c>
      <c r="J9" s="5">
        <v>142.64953896954424</v>
      </c>
      <c r="K9" s="5">
        <v>144.84067631015765</v>
      </c>
      <c r="L9" s="5">
        <v>145.13988133081341</v>
      </c>
      <c r="M9" s="5"/>
      <c r="N9" s="5"/>
      <c r="O9" s="20">
        <f t="shared" si="0"/>
        <v>143.22238187048484</v>
      </c>
      <c r="P9" s="22"/>
      <c r="Q9" s="27"/>
      <c r="R9" s="27"/>
    </row>
    <row r="10" spans="1:18" s="8" customFormat="1" ht="18.75" customHeight="1" x14ac:dyDescent="0.2">
      <c r="A10" s="24" t="s">
        <v>35</v>
      </c>
      <c r="B10" s="4" t="s">
        <v>34</v>
      </c>
      <c r="C10" s="5">
        <v>146.94978819374251</v>
      </c>
      <c r="D10" s="5">
        <v>143.53894641465322</v>
      </c>
      <c r="E10" s="5">
        <v>141.42722980996189</v>
      </c>
      <c r="F10" s="5">
        <v>132.55028946295266</v>
      </c>
      <c r="G10" s="5">
        <v>153.37038515555463</v>
      </c>
      <c r="H10" s="5">
        <v>167.94619394423754</v>
      </c>
      <c r="I10" s="5">
        <v>173.72862391508238</v>
      </c>
      <c r="J10" s="5">
        <v>188.42545187103059</v>
      </c>
      <c r="K10" s="5">
        <v>209.07625612666698</v>
      </c>
      <c r="L10" s="5">
        <v>187.73037386170677</v>
      </c>
      <c r="M10" s="5"/>
      <c r="N10" s="5"/>
      <c r="O10" s="20">
        <f t="shared" si="0"/>
        <v>164.47435387555893</v>
      </c>
      <c r="P10" s="22"/>
      <c r="Q10" s="27"/>
      <c r="R10" s="27"/>
    </row>
    <row r="11" spans="1:18" s="8" customFormat="1" ht="18.75" customHeight="1" x14ac:dyDescent="0.2">
      <c r="A11" s="24" t="s">
        <v>33</v>
      </c>
      <c r="B11" s="4" t="s">
        <v>32</v>
      </c>
      <c r="C11" s="5">
        <v>115.42968305164329</v>
      </c>
      <c r="D11" s="5">
        <v>116.13944530870461</v>
      </c>
      <c r="E11" s="5">
        <v>115.98917740841981</v>
      </c>
      <c r="F11" s="5">
        <v>116.50202619069405</v>
      </c>
      <c r="G11" s="5">
        <v>116.97966898851313</v>
      </c>
      <c r="H11" s="5">
        <v>116.48177933871409</v>
      </c>
      <c r="I11" s="5">
        <v>116.96402472343269</v>
      </c>
      <c r="J11" s="5">
        <v>117.08006530623966</v>
      </c>
      <c r="K11" s="5">
        <v>116.65807788597058</v>
      </c>
      <c r="L11" s="5">
        <v>115.72364482996649</v>
      </c>
      <c r="M11" s="5"/>
      <c r="N11" s="5"/>
      <c r="O11" s="20">
        <f t="shared" si="0"/>
        <v>116.39475930322985</v>
      </c>
      <c r="P11" s="22"/>
      <c r="Q11" s="27"/>
      <c r="R11" s="27"/>
    </row>
    <row r="12" spans="1:18" s="8" customFormat="1" ht="18.75" customHeight="1" x14ac:dyDescent="0.2">
      <c r="A12" s="24" t="s">
        <v>31</v>
      </c>
      <c r="B12" s="4" t="s">
        <v>30</v>
      </c>
      <c r="C12" s="5">
        <v>131.35417584317963</v>
      </c>
      <c r="D12" s="5">
        <v>132.07222288280741</v>
      </c>
      <c r="E12" s="5">
        <v>132.40318261389484</v>
      </c>
      <c r="F12" s="5">
        <v>132.76758150685052</v>
      </c>
      <c r="G12" s="5">
        <v>133.90417651260037</v>
      </c>
      <c r="H12" s="5">
        <v>133.76840066416568</v>
      </c>
      <c r="I12" s="5">
        <v>133.73823797517349</v>
      </c>
      <c r="J12" s="5">
        <v>133.4337285678001</v>
      </c>
      <c r="K12" s="5">
        <v>133.0711894654344</v>
      </c>
      <c r="L12" s="5">
        <v>132.55946336073171</v>
      </c>
      <c r="M12" s="5"/>
      <c r="N12" s="5"/>
      <c r="O12" s="20">
        <f t="shared" si="0"/>
        <v>132.90723593926381</v>
      </c>
      <c r="P12" s="22"/>
      <c r="Q12" s="27"/>
      <c r="R12" s="27"/>
    </row>
    <row r="13" spans="1:18" s="8" customFormat="1" ht="18.75" customHeight="1" x14ac:dyDescent="0.2">
      <c r="A13" s="24" t="s">
        <v>29</v>
      </c>
      <c r="B13" s="4" t="s">
        <v>28</v>
      </c>
      <c r="C13" s="5">
        <v>142.38800923354168</v>
      </c>
      <c r="D13" s="5">
        <v>138.86969793699714</v>
      </c>
      <c r="E13" s="5">
        <v>143.70501850518494</v>
      </c>
      <c r="F13" s="5">
        <v>140.3279711153609</v>
      </c>
      <c r="G13" s="5">
        <v>138.67440937608308</v>
      </c>
      <c r="H13" s="5">
        <v>135.72906101324656</v>
      </c>
      <c r="I13" s="5">
        <v>141.71186626091799</v>
      </c>
      <c r="J13" s="5">
        <v>141.94754470169181</v>
      </c>
      <c r="K13" s="5">
        <v>136.92608944191136</v>
      </c>
      <c r="L13" s="5">
        <v>129.93256476522609</v>
      </c>
      <c r="M13" s="5"/>
      <c r="N13" s="5"/>
      <c r="O13" s="20">
        <f t="shared" si="0"/>
        <v>139.02122323501615</v>
      </c>
      <c r="P13" s="22"/>
      <c r="Q13" s="27"/>
      <c r="R13" s="27"/>
    </row>
    <row r="14" spans="1:18" s="8" customFormat="1" ht="18.75" customHeight="1" x14ac:dyDescent="0.2">
      <c r="A14" s="24" t="s">
        <v>27</v>
      </c>
      <c r="B14" s="4" t="s">
        <v>26</v>
      </c>
      <c r="C14" s="5">
        <v>132.92328918296843</v>
      </c>
      <c r="D14" s="5">
        <v>133.57662050447038</v>
      </c>
      <c r="E14" s="5">
        <v>130.98628926772363</v>
      </c>
      <c r="F14" s="5">
        <v>123.86381262896084</v>
      </c>
      <c r="G14" s="5">
        <v>126.86476817386799</v>
      </c>
      <c r="H14" s="5">
        <v>134.47456900321228</v>
      </c>
      <c r="I14" s="5">
        <v>151.27353714080385</v>
      </c>
      <c r="J14" s="5">
        <v>155.0905636689464</v>
      </c>
      <c r="K14" s="5">
        <v>158.17249676159602</v>
      </c>
      <c r="L14" s="5">
        <v>167.57304781863365</v>
      </c>
      <c r="M14" s="5"/>
      <c r="N14" s="5"/>
      <c r="O14" s="20">
        <f t="shared" si="0"/>
        <v>141.47989941511838</v>
      </c>
      <c r="P14" s="22"/>
      <c r="Q14" s="27"/>
      <c r="R14" s="27"/>
    </row>
    <row r="15" spans="1:18" s="8" customFormat="1" ht="25.5" x14ac:dyDescent="0.2">
      <c r="A15" s="24" t="s">
        <v>25</v>
      </c>
      <c r="B15" s="4" t="s">
        <v>24</v>
      </c>
      <c r="C15" s="5">
        <v>185.77524839745669</v>
      </c>
      <c r="D15" s="5">
        <v>185.80138644616667</v>
      </c>
      <c r="E15" s="5">
        <v>186.33483517955239</v>
      </c>
      <c r="F15" s="5">
        <v>188.56219908956771</v>
      </c>
      <c r="G15" s="5">
        <v>188.86276520652552</v>
      </c>
      <c r="H15" s="5">
        <v>188.48833596594542</v>
      </c>
      <c r="I15" s="5">
        <v>189.40455966425532</v>
      </c>
      <c r="J15" s="5">
        <v>188.12213468940115</v>
      </c>
      <c r="K15" s="5">
        <v>187.16931064411796</v>
      </c>
      <c r="L15" s="5">
        <v>185.24219454799174</v>
      </c>
      <c r="M15" s="5"/>
      <c r="N15" s="5"/>
      <c r="O15" s="20">
        <f t="shared" si="0"/>
        <v>187.37629698309806</v>
      </c>
      <c r="P15" s="22"/>
      <c r="Q15" s="27"/>
      <c r="R15" s="27"/>
    </row>
    <row r="16" spans="1:18" s="8" customFormat="1" ht="15.75" x14ac:dyDescent="0.2">
      <c r="A16" s="24" t="s">
        <v>23</v>
      </c>
      <c r="B16" s="4" t="s">
        <v>22</v>
      </c>
      <c r="C16" s="5">
        <v>158.40404133368196</v>
      </c>
      <c r="D16" s="5">
        <v>157.78333078422997</v>
      </c>
      <c r="E16" s="5">
        <v>156.03361060428995</v>
      </c>
      <c r="F16" s="5">
        <v>157.41152275347335</v>
      </c>
      <c r="G16" s="5">
        <v>158.93164260625517</v>
      </c>
      <c r="H16" s="5">
        <v>158.79976782478843</v>
      </c>
      <c r="I16" s="5">
        <v>158.01905851239709</v>
      </c>
      <c r="J16" s="5">
        <v>159.8870978912818</v>
      </c>
      <c r="K16" s="5">
        <v>161.53243983579793</v>
      </c>
      <c r="L16" s="5">
        <v>157.50186690770943</v>
      </c>
      <c r="M16" s="5"/>
      <c r="N16" s="5"/>
      <c r="O16" s="20">
        <f t="shared" si="0"/>
        <v>158.43043790539053</v>
      </c>
      <c r="P16" s="22"/>
      <c r="Q16" s="27"/>
      <c r="R16" s="27"/>
    </row>
    <row r="17" spans="1:18" s="8" customFormat="1" ht="18.75" customHeight="1" x14ac:dyDescent="0.2">
      <c r="A17" s="24" t="s">
        <v>21</v>
      </c>
      <c r="B17" s="4" t="s">
        <v>20</v>
      </c>
      <c r="C17" s="5">
        <v>128.95263422407652</v>
      </c>
      <c r="D17" s="5">
        <v>128.95263422407652</v>
      </c>
      <c r="E17" s="5">
        <v>129.05424922528493</v>
      </c>
      <c r="F17" s="5">
        <v>130.07885990124839</v>
      </c>
      <c r="G17" s="5">
        <v>130.92185459812356</v>
      </c>
      <c r="H17" s="5">
        <v>131.80741282850676</v>
      </c>
      <c r="I17" s="5">
        <v>133.22836838539772</v>
      </c>
      <c r="J17" s="5">
        <v>133.27178433982957</v>
      </c>
      <c r="K17" s="5">
        <v>133.17679074923365</v>
      </c>
      <c r="L17" s="5">
        <v>134.3202333898889</v>
      </c>
      <c r="M17" s="5"/>
      <c r="N17" s="5"/>
      <c r="O17" s="20">
        <f t="shared" si="0"/>
        <v>131.37648218656665</v>
      </c>
      <c r="P17" s="22"/>
      <c r="Q17" s="27"/>
      <c r="R17" s="27"/>
    </row>
    <row r="18" spans="1:18" s="8" customFormat="1" ht="19.5" customHeight="1" x14ac:dyDescent="0.2">
      <c r="A18" s="24" t="s">
        <v>19</v>
      </c>
      <c r="B18" s="4" t="s">
        <v>18</v>
      </c>
      <c r="C18" s="5">
        <v>150.09745627369156</v>
      </c>
      <c r="D18" s="5">
        <v>150.09745627369156</v>
      </c>
      <c r="E18" s="5">
        <v>151.06682730315976</v>
      </c>
      <c r="F18" s="5">
        <v>151.80331956123277</v>
      </c>
      <c r="G18" s="5">
        <v>154.09925293897956</v>
      </c>
      <c r="H18" s="5">
        <v>154.24391566172525</v>
      </c>
      <c r="I18" s="5">
        <v>155.51159506052522</v>
      </c>
      <c r="J18" s="5">
        <v>155.49146960414063</v>
      </c>
      <c r="K18" s="5">
        <v>156.64271389434759</v>
      </c>
      <c r="L18" s="5">
        <v>157.41763157119371</v>
      </c>
      <c r="M18" s="5"/>
      <c r="N18" s="5"/>
      <c r="O18" s="20">
        <f t="shared" si="0"/>
        <v>153.64716381426877</v>
      </c>
      <c r="P18" s="22"/>
      <c r="Q18" s="27"/>
      <c r="R18" s="27"/>
    </row>
    <row r="19" spans="1:18" s="8" customFormat="1" ht="33" customHeight="1" x14ac:dyDescent="0.2">
      <c r="A19" s="24" t="s">
        <v>17</v>
      </c>
      <c r="B19" s="4" t="s">
        <v>16</v>
      </c>
      <c r="C19" s="5">
        <v>121.1179970972069</v>
      </c>
      <c r="D19" s="5">
        <v>121.1179970972069</v>
      </c>
      <c r="E19" s="5">
        <v>120.89808876849008</v>
      </c>
      <c r="F19" s="5">
        <v>122.02945386633721</v>
      </c>
      <c r="G19" s="5">
        <v>122.33410176107273</v>
      </c>
      <c r="H19" s="5">
        <v>123.49417861533682</v>
      </c>
      <c r="I19" s="5">
        <v>124.97192647230138</v>
      </c>
      <c r="J19" s="5">
        <v>125.03888596354369</v>
      </c>
      <c r="K19" s="5">
        <v>124.48213291491408</v>
      </c>
      <c r="L19" s="5">
        <v>125.762122430112</v>
      </c>
      <c r="M19" s="5"/>
      <c r="N19" s="5"/>
      <c r="O19" s="20">
        <f t="shared" si="0"/>
        <v>123.12468849865218</v>
      </c>
      <c r="P19" s="22"/>
      <c r="Q19" s="27"/>
      <c r="R19" s="27"/>
    </row>
    <row r="20" spans="1:18" s="8" customFormat="1" ht="25.5" x14ac:dyDescent="0.2">
      <c r="A20" s="24" t="s">
        <v>15</v>
      </c>
      <c r="B20" s="4" t="s">
        <v>14</v>
      </c>
      <c r="C20" s="5">
        <v>141.96756395282563</v>
      </c>
      <c r="D20" s="5">
        <v>141.96756395282563</v>
      </c>
      <c r="E20" s="5">
        <v>141.96756395282563</v>
      </c>
      <c r="F20" s="5">
        <v>141.96756395282563</v>
      </c>
      <c r="G20" s="5">
        <v>141.96756395282563</v>
      </c>
      <c r="H20" s="5">
        <v>141.96756395282563</v>
      </c>
      <c r="I20" s="5">
        <v>141.96756395282563</v>
      </c>
      <c r="J20" s="5">
        <v>141.9675639528256</v>
      </c>
      <c r="K20" s="5">
        <v>141.96756395282563</v>
      </c>
      <c r="L20" s="5">
        <v>141.96756395282563</v>
      </c>
      <c r="M20" s="5"/>
      <c r="N20" s="5"/>
      <c r="O20" s="20">
        <f t="shared" si="0"/>
        <v>141.96756395282566</v>
      </c>
      <c r="P20" s="22"/>
      <c r="Q20" s="27"/>
      <c r="R20" s="27"/>
    </row>
    <row r="21" spans="1:18" s="8" customFormat="1" ht="15.75" x14ac:dyDescent="0.2">
      <c r="A21" s="25" t="s">
        <v>13</v>
      </c>
      <c r="B21" s="4" t="s">
        <v>12</v>
      </c>
      <c r="C21" s="5">
        <v>99.547875662683879</v>
      </c>
      <c r="D21" s="5">
        <v>99.138317135264316</v>
      </c>
      <c r="E21" s="5">
        <v>100.64395481101616</v>
      </c>
      <c r="F21" s="5">
        <v>100.491343844672</v>
      </c>
      <c r="G21" s="5">
        <v>100.67639554564236</v>
      </c>
      <c r="H21" s="5">
        <v>100.67639554564236</v>
      </c>
      <c r="I21" s="5">
        <v>101.28863912329268</v>
      </c>
      <c r="J21" s="5">
        <v>101.28863912329267</v>
      </c>
      <c r="K21" s="5">
        <v>103.34610630596322</v>
      </c>
      <c r="L21" s="5">
        <v>103.34610630596322</v>
      </c>
      <c r="M21" s="5"/>
      <c r="N21" s="5"/>
      <c r="O21" s="20">
        <f t="shared" si="0"/>
        <v>101.04437734034329</v>
      </c>
      <c r="P21" s="22"/>
      <c r="Q21" s="27"/>
      <c r="R21" s="27"/>
    </row>
    <row r="22" spans="1:18" s="8" customFormat="1" ht="25.5" x14ac:dyDescent="0.2">
      <c r="A22" s="25">
        <v>4</v>
      </c>
      <c r="B22" s="4" t="s">
        <v>11</v>
      </c>
      <c r="C22" s="5">
        <v>122.7690638996234</v>
      </c>
      <c r="D22" s="5">
        <v>122.7690638996234</v>
      </c>
      <c r="E22" s="5">
        <v>122.78434966254895</v>
      </c>
      <c r="F22" s="5">
        <v>122.77871802795714</v>
      </c>
      <c r="G22" s="5">
        <v>122.77871802795714</v>
      </c>
      <c r="H22" s="5">
        <v>123.28074788522459</v>
      </c>
      <c r="I22" s="5">
        <v>123.28074788522459</v>
      </c>
      <c r="J22" s="5">
        <v>123.28074788522459</v>
      </c>
      <c r="K22" s="5">
        <v>124.01157064728115</v>
      </c>
      <c r="L22" s="5">
        <v>124.01157064728115</v>
      </c>
      <c r="M22" s="5"/>
      <c r="N22" s="5"/>
      <c r="O22" s="20">
        <f t="shared" si="0"/>
        <v>123.17452984679463</v>
      </c>
      <c r="P22" s="22"/>
      <c r="Q22" s="27"/>
      <c r="R22" s="27"/>
    </row>
    <row r="23" spans="1:18" s="8" customFormat="1" ht="25.5" x14ac:dyDescent="0.2">
      <c r="A23" s="25" t="s">
        <v>10</v>
      </c>
      <c r="B23" s="4" t="s">
        <v>60</v>
      </c>
      <c r="C23" s="5">
        <v>125.96948683459499</v>
      </c>
      <c r="D23" s="5">
        <v>125.96948683459499</v>
      </c>
      <c r="E23" s="5">
        <v>125.98691695484759</v>
      </c>
      <c r="F23" s="5">
        <v>125.98691695484759</v>
      </c>
      <c r="G23" s="5">
        <v>125.98691695484759</v>
      </c>
      <c r="H23" s="5">
        <v>126.55937387604898</v>
      </c>
      <c r="I23" s="5">
        <v>126.55937387604898</v>
      </c>
      <c r="J23" s="5">
        <v>126.55937387604898</v>
      </c>
      <c r="K23" s="5">
        <v>127.39271982600499</v>
      </c>
      <c r="L23" s="5">
        <v>127.39271982600499</v>
      </c>
      <c r="M23" s="5"/>
      <c r="N23" s="5"/>
      <c r="O23" s="20">
        <f t="shared" si="0"/>
        <v>126.43632858138899</v>
      </c>
      <c r="P23" s="22"/>
      <c r="Q23" s="27"/>
      <c r="R23" s="27"/>
    </row>
    <row r="24" spans="1:18" s="8" customFormat="1" ht="25.5" x14ac:dyDescent="0.2">
      <c r="A24" s="25">
        <v>5</v>
      </c>
      <c r="B24" s="4" t="s">
        <v>9</v>
      </c>
      <c r="C24" s="5">
        <v>127.02204127085889</v>
      </c>
      <c r="D24" s="5">
        <v>127.02204127085889</v>
      </c>
      <c r="E24" s="5">
        <v>127.02204127085889</v>
      </c>
      <c r="F24" s="5">
        <v>127.02204127085889</v>
      </c>
      <c r="G24" s="5">
        <v>127.02204127085889</v>
      </c>
      <c r="H24" s="5">
        <v>127.02204127085889</v>
      </c>
      <c r="I24" s="5">
        <v>127.02204127085889</v>
      </c>
      <c r="J24" s="5">
        <v>127.02204127085888</v>
      </c>
      <c r="K24" s="5">
        <v>127.02056648506729</v>
      </c>
      <c r="L24" s="5">
        <v>127.02056648506729</v>
      </c>
      <c r="M24" s="5"/>
      <c r="N24" s="5"/>
      <c r="O24" s="20">
        <f t="shared" si="0"/>
        <v>127.02174631370056</v>
      </c>
      <c r="P24" s="22"/>
      <c r="Q24" s="27"/>
      <c r="R24" s="27"/>
    </row>
    <row r="25" spans="1:18" s="8" customFormat="1" ht="20.25" customHeight="1" x14ac:dyDescent="0.2">
      <c r="A25" s="25">
        <v>6</v>
      </c>
      <c r="B25" s="4" t="s">
        <v>8</v>
      </c>
      <c r="C25" s="5">
        <v>115.41365882241188</v>
      </c>
      <c r="D25" s="5">
        <v>115.41365882241188</v>
      </c>
      <c r="E25" s="5">
        <v>115.41365882241188</v>
      </c>
      <c r="F25" s="5">
        <v>115.41365882241188</v>
      </c>
      <c r="G25" s="5">
        <v>115.41365882241188</v>
      </c>
      <c r="H25" s="5">
        <v>115.41365882241188</v>
      </c>
      <c r="I25" s="5">
        <v>115.19551801863905</v>
      </c>
      <c r="J25" s="5">
        <v>115.19551801863905</v>
      </c>
      <c r="K25" s="5">
        <v>115.24593176212564</v>
      </c>
      <c r="L25" s="5">
        <v>115.24593176212564</v>
      </c>
      <c r="M25" s="5"/>
      <c r="N25" s="5"/>
      <c r="O25" s="20">
        <f t="shared" si="0"/>
        <v>115.33648524960006</v>
      </c>
      <c r="P25" s="22"/>
      <c r="Q25" s="27"/>
      <c r="R25" s="27"/>
    </row>
    <row r="26" spans="1:18" s="8" customFormat="1" ht="20.25" customHeight="1" x14ac:dyDescent="0.2">
      <c r="A26" s="25">
        <v>7</v>
      </c>
      <c r="B26" s="4" t="s">
        <v>7</v>
      </c>
      <c r="C26" s="5">
        <v>125.23956652359831</v>
      </c>
      <c r="D26" s="5">
        <v>125.34588335505299</v>
      </c>
      <c r="E26" s="5">
        <v>126.19501859259627</v>
      </c>
      <c r="F26" s="5">
        <v>126.30134927697321</v>
      </c>
      <c r="G26" s="5">
        <v>126.34658799397245</v>
      </c>
      <c r="H26" s="5">
        <v>126.39764701868121</v>
      </c>
      <c r="I26" s="5">
        <v>126.55036957423984</v>
      </c>
      <c r="J26" s="5">
        <v>126.61418135415312</v>
      </c>
      <c r="K26" s="5">
        <v>126.89176406250604</v>
      </c>
      <c r="L26" s="5">
        <v>126.53770478465376</v>
      </c>
      <c r="M26" s="5"/>
      <c r="N26" s="5"/>
      <c r="O26" s="20">
        <f t="shared" si="0"/>
        <v>126.24200725364274</v>
      </c>
      <c r="P26" s="22"/>
      <c r="Q26" s="27"/>
      <c r="R26" s="27"/>
    </row>
    <row r="27" spans="1:18" s="8" customFormat="1" ht="20.25" customHeight="1" x14ac:dyDescent="0.2">
      <c r="A27" s="25">
        <v>8</v>
      </c>
      <c r="B27" s="4" t="s">
        <v>6</v>
      </c>
      <c r="C27" s="5">
        <v>99.576971291883851</v>
      </c>
      <c r="D27" s="5">
        <v>99.576971291883851</v>
      </c>
      <c r="E27" s="5">
        <v>99.576971291883851</v>
      </c>
      <c r="F27" s="5">
        <v>99.576971291883851</v>
      </c>
      <c r="G27" s="5">
        <v>99.576970763059293</v>
      </c>
      <c r="H27" s="5">
        <v>99.451701593857095</v>
      </c>
      <c r="I27" s="5">
        <v>99.425047443779533</v>
      </c>
      <c r="J27" s="5">
        <v>99.439137460547528</v>
      </c>
      <c r="K27" s="5">
        <v>99.423204369452677</v>
      </c>
      <c r="L27" s="5">
        <v>99.391800266762942</v>
      </c>
      <c r="M27" s="5"/>
      <c r="N27" s="5"/>
      <c r="O27" s="20">
        <f t="shared" si="0"/>
        <v>99.50157470649944</v>
      </c>
      <c r="P27" s="22"/>
      <c r="Q27" s="27"/>
      <c r="R27" s="27"/>
    </row>
    <row r="28" spans="1:18" s="8" customFormat="1" ht="20.25" customHeight="1" x14ac:dyDescent="0.2">
      <c r="A28" s="25">
        <v>9</v>
      </c>
      <c r="B28" s="4" t="s">
        <v>5</v>
      </c>
      <c r="C28" s="5">
        <v>108.08159917314839</v>
      </c>
      <c r="D28" s="5">
        <v>107.8401370540472</v>
      </c>
      <c r="E28" s="5">
        <v>107.8401370540472</v>
      </c>
      <c r="F28" s="5">
        <v>108.38323914874555</v>
      </c>
      <c r="G28" s="5">
        <v>108.38323914874555</v>
      </c>
      <c r="H28" s="5">
        <v>108.38323914874555</v>
      </c>
      <c r="I28" s="5">
        <v>108.38323914874555</v>
      </c>
      <c r="J28" s="5">
        <v>108.38323914874559</v>
      </c>
      <c r="K28" s="5">
        <v>108.4775201175687</v>
      </c>
      <c r="L28" s="5">
        <v>108.44181188366329</v>
      </c>
      <c r="M28" s="5"/>
      <c r="N28" s="5"/>
      <c r="O28" s="20">
        <f t="shared" si="0"/>
        <v>108.25974010262027</v>
      </c>
      <c r="P28" s="22"/>
      <c r="Q28" s="27"/>
      <c r="R28" s="27"/>
    </row>
    <row r="29" spans="1:18" s="8" customFormat="1" ht="20.25" customHeight="1" x14ac:dyDescent="0.2">
      <c r="A29" s="25">
        <v>10</v>
      </c>
      <c r="B29" s="4" t="s">
        <v>4</v>
      </c>
      <c r="C29" s="5">
        <v>167.88197208138592</v>
      </c>
      <c r="D29" s="5">
        <v>167.88197208138592</v>
      </c>
      <c r="E29" s="5">
        <v>167.88197208138592</v>
      </c>
      <c r="F29" s="5">
        <v>167.88197208138592</v>
      </c>
      <c r="G29" s="5">
        <v>167.88197208138592</v>
      </c>
      <c r="H29" s="5">
        <v>167.88197208138592</v>
      </c>
      <c r="I29" s="5">
        <v>167.88197208138592</v>
      </c>
      <c r="J29" s="5">
        <v>167.88197208138578</v>
      </c>
      <c r="K29" s="5">
        <v>174.36574370739143</v>
      </c>
      <c r="L29" s="5">
        <v>174.36574370739143</v>
      </c>
      <c r="M29" s="5"/>
      <c r="N29" s="5"/>
      <c r="O29" s="20">
        <f t="shared" si="0"/>
        <v>169.17872640658703</v>
      </c>
      <c r="P29" s="22"/>
      <c r="Q29" s="27"/>
      <c r="R29" s="27"/>
    </row>
    <row r="30" spans="1:18" s="8" customFormat="1" ht="20.25" customHeight="1" x14ac:dyDescent="0.2">
      <c r="A30" s="25">
        <v>11</v>
      </c>
      <c r="B30" s="4" t="s">
        <v>3</v>
      </c>
      <c r="C30" s="5">
        <v>155.40288456922599</v>
      </c>
      <c r="D30" s="5">
        <v>155.40288456922599</v>
      </c>
      <c r="E30" s="5">
        <v>155.40288456922599</v>
      </c>
      <c r="F30" s="5">
        <v>155.40288456922599</v>
      </c>
      <c r="G30" s="5">
        <v>155.40288456922599</v>
      </c>
      <c r="H30" s="5">
        <v>159.10065428036569</v>
      </c>
      <c r="I30" s="5">
        <v>159.10065428036569</v>
      </c>
      <c r="J30" s="5">
        <v>159.10065428036572</v>
      </c>
      <c r="K30" s="5">
        <v>159.12148864752797</v>
      </c>
      <c r="L30" s="5">
        <v>159.12148864752797</v>
      </c>
      <c r="M30" s="5"/>
      <c r="N30" s="5"/>
      <c r="O30" s="20">
        <f t="shared" si="0"/>
        <v>157.25593629822828</v>
      </c>
      <c r="P30" s="22"/>
      <c r="Q30" s="27"/>
      <c r="R30" s="27"/>
    </row>
    <row r="31" spans="1:18" s="8" customFormat="1" ht="15.75" x14ac:dyDescent="0.2">
      <c r="A31" s="25">
        <v>12</v>
      </c>
      <c r="B31" s="4" t="s">
        <v>2</v>
      </c>
      <c r="C31" s="5">
        <v>119.20604348419216</v>
      </c>
      <c r="D31" s="5">
        <v>119.06627111384003</v>
      </c>
      <c r="E31" s="5">
        <v>118.92374356261595</v>
      </c>
      <c r="F31" s="5">
        <v>118.26253942969937</v>
      </c>
      <c r="G31" s="5">
        <v>120.53169602084586</v>
      </c>
      <c r="H31" s="5">
        <v>120.34898869807458</v>
      </c>
      <c r="I31" s="5">
        <v>119.94107739778002</v>
      </c>
      <c r="J31" s="5">
        <v>120.5231599219976</v>
      </c>
      <c r="K31" s="5">
        <v>120.53333194694711</v>
      </c>
      <c r="L31" s="5">
        <v>120.39721207113878</v>
      </c>
      <c r="M31" s="5"/>
      <c r="N31" s="5"/>
      <c r="O31" s="20">
        <f t="shared" si="0"/>
        <v>119.77340636471313</v>
      </c>
      <c r="P31" s="22"/>
      <c r="Q31" s="27"/>
      <c r="R31" s="27"/>
    </row>
    <row r="32" spans="1:18" ht="15" x14ac:dyDescent="0.2">
      <c r="A32" s="7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20"/>
      <c r="P32" s="22"/>
      <c r="Q32" s="27"/>
      <c r="R32" s="27"/>
    </row>
    <row r="33" spans="1:18" ht="22.5" customHeight="1" x14ac:dyDescent="0.2">
      <c r="A33" s="17"/>
      <c r="B33" s="6" t="s">
        <v>1</v>
      </c>
      <c r="C33" s="5">
        <v>122.20288778515112</v>
      </c>
      <c r="D33" s="5">
        <v>121.76332678801083</v>
      </c>
      <c r="E33" s="5">
        <v>122.20171973680958</v>
      </c>
      <c r="F33" s="5">
        <v>121.84897888793023</v>
      </c>
      <c r="G33" s="5">
        <v>122.3653528900377</v>
      </c>
      <c r="H33" s="5">
        <v>122.92742697543189</v>
      </c>
      <c r="I33" s="5">
        <v>123.77619101868522</v>
      </c>
      <c r="J33" s="5">
        <v>124.18126943103147</v>
      </c>
      <c r="K33" s="5">
        <v>125.17206363945958</v>
      </c>
      <c r="L33" s="5">
        <v>124.82793238378711</v>
      </c>
      <c r="M33" s="5"/>
      <c r="N33" s="5"/>
      <c r="O33" s="20">
        <f t="shared" si="0"/>
        <v>123.12671495363347</v>
      </c>
      <c r="P33" s="22"/>
      <c r="Q33" s="27"/>
      <c r="R33" s="27"/>
    </row>
    <row r="34" spans="1:18" ht="15.75" x14ac:dyDescent="0.2">
      <c r="A34" s="25">
        <v>4</v>
      </c>
      <c r="B34" s="4" t="s">
        <v>0</v>
      </c>
      <c r="C34" s="5">
        <v>99.955279262153638</v>
      </c>
      <c r="D34" s="5">
        <v>99.955279262153638</v>
      </c>
      <c r="E34" s="5">
        <v>99.955279262153638</v>
      </c>
      <c r="F34" s="5">
        <v>99.909503277472993</v>
      </c>
      <c r="G34" s="5">
        <v>99.909503277472993</v>
      </c>
      <c r="H34" s="5">
        <v>99.909503277472993</v>
      </c>
      <c r="I34" s="5">
        <v>99.909503277472993</v>
      </c>
      <c r="J34" s="5">
        <v>99.909503277472993</v>
      </c>
      <c r="K34" s="5">
        <v>99.909503277472993</v>
      </c>
      <c r="L34" s="5">
        <v>99.909503277472993</v>
      </c>
      <c r="M34" s="5"/>
      <c r="N34" s="5"/>
      <c r="O34" s="20">
        <f t="shared" si="0"/>
        <v>99.923236072877216</v>
      </c>
      <c r="P34" s="22"/>
      <c r="Q34" s="27"/>
      <c r="R34" s="27"/>
    </row>
  </sheetData>
  <mergeCells count="3">
    <mergeCell ref="B3:B4"/>
    <mergeCell ref="C3:O3"/>
    <mergeCell ref="A3:A5"/>
  </mergeCells>
  <pageMargins left="0.12" right="0.26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AE7CCCCDD4F24A8B955240D751DB42" ma:contentTypeVersion="35" ma:contentTypeDescription="Create a new document." ma:contentTypeScope="" ma:versionID="cc6b9be8f1208688eee2564f51eafe9a">
  <xsd:schema xmlns:xsd="http://www.w3.org/2001/XMLSchema" xmlns:xs="http://www.w3.org/2001/XMLSchema" xmlns:p="http://schemas.microsoft.com/office/2006/metadata/properties" xmlns:ns2="cac204a3-57fb-4aea-ba50-989298fa4f73" xmlns:ns3="6e9f574b-60a0-419e-880f-d4012e444303" targetNamespace="http://schemas.microsoft.com/office/2006/metadata/properties" ma:root="true" ma:fieldsID="1411e363ba7d8584b9f9d4a2b1519abc" ns2:_="" ns3:_="">
    <xsd:import namespace="cac204a3-57fb-4aea-ba50-989298fa4f73"/>
    <xsd:import namespace="6e9f574b-60a0-419e-880f-d4012e444303"/>
    <xsd:element name="properties">
      <xsd:complexType>
        <xsd:sequence>
          <xsd:element name="documentManagement">
            <xsd:complexType>
              <xsd:all>
                <xsd:element ref="ns2:TitleAr" minOccurs="0"/>
                <xsd:element ref="ns2:Order0" minOccurs="0"/>
                <xsd:element ref="ns2:DocumentType" minOccurs="0"/>
                <xsd:element ref="ns2:DocumentType_x003a_ID" minOccurs="0"/>
                <xsd:element ref="ns2:ReleaseLookup" minOccurs="0"/>
                <xsd:element ref="ns2:ReleaseLookup_x003a_ID" minOccurs="0"/>
                <xsd:element ref="ns2:DocumentType_x003a_TitleAr" minOccurs="0"/>
                <xsd:element ref="ns2:DocumentType_x003a_Order" minOccurs="0"/>
                <xsd:element ref="ns2:DocumentType_x003a_IconURL" minOccurs="0"/>
                <xsd:element ref="ns2:DocumentType_x003a_FileFormat" minOccurs="0"/>
                <xsd:element ref="ns2:Language" minOccurs="0"/>
                <xsd:element ref="ns2:KeyWords" minOccurs="0"/>
                <xsd:element ref="ns2:KeyWordsAr" minOccurs="0"/>
                <xsd:element ref="ns2:UpdatedInSMARTSCAD" minOccurs="0"/>
                <xsd:element ref="ns2:ReleaseID_DB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c204a3-57fb-4aea-ba50-989298fa4f73" elementFormDefault="qualified">
    <xsd:import namespace="http://schemas.microsoft.com/office/2006/documentManagement/types"/>
    <xsd:import namespace="http://schemas.microsoft.com/office/infopath/2007/PartnerControls"/>
    <xsd:element name="TitleAr" ma:index="8" nillable="true" ma:displayName="TitleAr" ma:internalName="TitleAr">
      <xsd:simpleType>
        <xsd:restriction base="dms:Text">
          <xsd:maxLength value="255"/>
        </xsd:restriction>
      </xsd:simpleType>
    </xsd:element>
    <xsd:element name="Order0" ma:index="9" nillable="true" ma:displayName="Order" ma:internalName="Order0">
      <xsd:simpleType>
        <xsd:restriction base="dms:Text">
          <xsd:maxLength value="255"/>
        </xsd:restriction>
      </xsd:simpleType>
    </xsd:element>
    <xsd:element name="DocumentType" ma:index="10" nillable="true" ma:displayName="DocumentType" ma:list="{9d98e320-a687-429d-8495-31256b765200}" ma:internalName="DocumentType" ma:readOnly="false" ma:showField="Title">
      <xsd:simpleType>
        <xsd:restriction base="dms:Lookup"/>
      </xsd:simpleType>
    </xsd:element>
    <xsd:element name="DocumentType_x003a_ID" ma:index="11" nillable="true" ma:displayName="DocumentType:ID" ma:list="{9d98e320-a687-429d-8495-31256b765200}" ma:internalName="DocumentType_x003a_ID" ma:readOnly="true" ma:showField="ID" ma:web="6e9f574b-60a0-419e-880f-d4012e444303">
      <xsd:simpleType>
        <xsd:restriction base="dms:Lookup"/>
      </xsd:simpleType>
    </xsd:element>
    <xsd:element name="ReleaseLookup" ma:index="12" nillable="true" ma:displayName="ReleaseLookup" ma:list="{85188737-29c3-4ec2-b80c-9db60352f311}" ma:internalName="ReleaseLookup" ma:readOnly="false" ma:showField="Title">
      <xsd:simpleType>
        <xsd:restriction base="dms:Lookup"/>
      </xsd:simpleType>
    </xsd:element>
    <xsd:element name="ReleaseLookup_x003a_ID" ma:index="13" nillable="true" ma:displayName="ReleaseLookup:ID" ma:list="{85188737-29c3-4ec2-b80c-9db60352f311}" ma:internalName="ReleaseLookup_x003a_ID" ma:readOnly="true" ma:showField="ID" ma:web="6e9f574b-60a0-419e-880f-d4012e444303">
      <xsd:simpleType>
        <xsd:restriction base="dms:Lookup"/>
      </xsd:simpleType>
    </xsd:element>
    <xsd:element name="DocumentType_x003a_TitleAr" ma:index="14" nillable="true" ma:displayName="DocumentType:TitleAr" ma:list="{9d98e320-a687-429d-8495-31256b765200}" ma:internalName="DocumentType_x003a_TitleAr" ma:readOnly="true" ma:showField="TitleAr" ma:web="6e9f574b-60a0-419e-880f-d4012e444303">
      <xsd:simpleType>
        <xsd:restriction base="dms:Lookup"/>
      </xsd:simpleType>
    </xsd:element>
    <xsd:element name="DocumentType_x003a_Order" ma:index="15" nillable="true" ma:displayName="DocumentType:Order" ma:list="{9d98e320-a687-429d-8495-31256b765200}" ma:internalName="DocumentType_x003a_Order" ma:readOnly="true" ma:showField="Order0" ma:web="6e9f574b-60a0-419e-880f-d4012e444303">
      <xsd:simpleType>
        <xsd:restriction base="dms:Lookup"/>
      </xsd:simpleType>
    </xsd:element>
    <xsd:element name="DocumentType_x003a_IconURL" ma:index="16" nillable="true" ma:displayName="DocumentType:IconURL" ma:list="{9d98e320-a687-429d-8495-31256b765200}" ma:internalName="DocumentType_x003a_IconURL" ma:readOnly="true" ma:showField="IconURL" ma:web="6e9f574b-60a0-419e-880f-d4012e444303">
      <xsd:simpleType>
        <xsd:restriction base="dms:Lookup"/>
      </xsd:simpleType>
    </xsd:element>
    <xsd:element name="DocumentType_x003a_FileFormat" ma:index="17" nillable="true" ma:displayName="DocumentType:FileFormat" ma:list="{9d98e320-a687-429d-8495-31256b765200}" ma:internalName="DocumentType_x003a_FileFormat" ma:readOnly="true" ma:showField="FileFormat" ma:web="6e9f574b-60a0-419e-880f-d4012e444303">
      <xsd:simpleType>
        <xsd:restriction base="dms:Lookup"/>
      </xsd:simpleType>
    </xsd:element>
    <xsd:element name="Language" ma:index="18" nillable="true" ma:displayName="Language" ma:default="Both" ma:format="Dropdown" ma:internalName="Language">
      <xsd:simpleType>
        <xsd:restriction base="dms:Choice">
          <xsd:enumeration value="English"/>
          <xsd:enumeration value="Arabic"/>
          <xsd:enumeration value="Both"/>
        </xsd:restriction>
      </xsd:simpleType>
    </xsd:element>
    <xsd:element name="KeyWords" ma:index="19" nillable="true" ma:displayName="KeyWords" ma:internalName="KeyWords">
      <xsd:simpleType>
        <xsd:restriction base="dms:Text">
          <xsd:maxLength value="255"/>
        </xsd:restriction>
      </xsd:simpleType>
    </xsd:element>
    <xsd:element name="KeyWordsAr" ma:index="20" nillable="true" ma:displayName="KeyWordsAr" ma:internalName="KeyWordsAr">
      <xsd:simpleType>
        <xsd:restriction base="dms:Text">
          <xsd:maxLength value="255"/>
        </xsd:restriction>
      </xsd:simpleType>
    </xsd:element>
    <xsd:element name="UpdatedInSMARTSCAD" ma:index="21" nillable="true" ma:displayName="UpdatedInSMARTSCAD" ma:internalName="UpdatedInSMARTSCAD">
      <xsd:simpleType>
        <xsd:restriction base="dms:Text">
          <xsd:maxLength value="255"/>
        </xsd:restriction>
      </xsd:simpleType>
    </xsd:element>
    <xsd:element name="ReleaseID_DB" ma:index="22" nillable="true" ma:displayName="ReleaseID_DB" ma:internalName="ReleaseID_DB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9f574b-60a0-419e-880f-d4012e444303" elementFormDefault="qualified">
    <xsd:import namespace="http://schemas.microsoft.com/office/2006/documentManagement/types"/>
    <xsd:import namespace="http://schemas.microsoft.com/office/infopath/2007/PartnerControls"/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itleAr xmlns="cac204a3-57fb-4aea-ba50-989298fa4f73" xsi:nil="true"/>
    <DocumentType xmlns="cac204a3-57fb-4aea-ba50-989298fa4f73">3</DocumentType>
    <ReleaseLookup xmlns="cac204a3-57fb-4aea-ba50-989298fa4f73">384</ReleaseLookup>
    <Language xmlns="cac204a3-57fb-4aea-ba50-989298fa4f73">English</Language>
    <Order0 xmlns="cac204a3-57fb-4aea-ba50-989298fa4f73">2</Order0>
    <UpdatedInSMARTSCAD xmlns="cac204a3-57fb-4aea-ba50-989298fa4f73">1</UpdatedInSMARTSCAD>
    <KeyWordsAr xmlns="cac204a3-57fb-4aea-ba50-989298fa4f73" xsi:nil="true"/>
    <KeyWords xmlns="cac204a3-57fb-4aea-ba50-989298fa4f73" xsi:nil="true"/>
    <ReleaseID_DB xmlns="cac204a3-57fb-4aea-ba50-989298fa4f73" xsi:nil="true"/>
  </documentManagement>
</p:properties>
</file>

<file path=customXml/itemProps1.xml><?xml version="1.0" encoding="utf-8"?>
<ds:datastoreItem xmlns:ds="http://schemas.openxmlformats.org/officeDocument/2006/customXml" ds:itemID="{9222D388-AE19-4DDC-A52E-5B850798BC4B}"/>
</file>

<file path=customXml/itemProps2.xml><?xml version="1.0" encoding="utf-8"?>
<ds:datastoreItem xmlns:ds="http://schemas.openxmlformats.org/officeDocument/2006/customXml" ds:itemID="{4F50A32A-F61F-4E41-8230-592BE4191B5A}"/>
</file>

<file path=customXml/itemProps3.xml><?xml version="1.0" encoding="utf-8"?>
<ds:datastoreItem xmlns:ds="http://schemas.openxmlformats.org/officeDocument/2006/customXml" ds:itemID="{05969EB6-FF29-4A9C-B626-1149F97EC42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kmsuboh</dc:creator>
  <cp:keywords/>
  <cp:lastModifiedBy>Saif Abdulla Amer Salem Al Hamiri</cp:lastModifiedBy>
  <cp:lastPrinted>2012-01-15T03:47:15Z</cp:lastPrinted>
  <dcterms:created xsi:type="dcterms:W3CDTF">2011-12-11T08:16:27Z</dcterms:created>
  <dcterms:modified xsi:type="dcterms:W3CDTF">2013-11-20T06:39:58Z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0x01010054AE7CCCCDD4F24A8B955240D751DB42</vt:lpwstr>
  </property>
</Properties>
</file>