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الرقم القياسي لأسعار المستهلك\3. الحساب\1. Monthly CPI_Figures (2014=100)---\2020 Montly CPI _figures\9. Sep\Report\"/>
    </mc:Choice>
  </mc:AlternateContent>
  <bookViews>
    <workbookView xWindow="0" yWindow="0" windowWidth="20490" windowHeight="7755" activeTab="3"/>
  </bookViews>
  <sheets>
    <sheet name="AD_2020" sheetId="6" r:id="rId1"/>
    <sheet name="AIN_2020" sheetId="7" r:id="rId2"/>
    <sheet name="GH_2020" sheetId="8" r:id="rId3"/>
    <sheet name="Emirate 2020" sheetId="9" r:id="rId4"/>
    <sheet name="AD_2019" sheetId="2" r:id="rId5"/>
    <sheet name="AIN_2019" sheetId="3" r:id="rId6"/>
    <sheet name="GH_2019" sheetId="4" r:id="rId7"/>
    <sheet name="Emirate 2019" sheetId="5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9" l="1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7" i="5" l="1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5" i="5" l="1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6" i="5"/>
  <c r="P6" i="2" l="1"/>
  <c r="P5" i="2"/>
  <c r="P6" i="3"/>
  <c r="P5" i="3"/>
  <c r="P6" i="4"/>
  <c r="P5" i="4"/>
</calcChain>
</file>

<file path=xl/sharedStrings.xml><?xml version="1.0" encoding="utf-8"?>
<sst xmlns="http://schemas.openxmlformats.org/spreadsheetml/2006/main" count="796" uniqueCount="114">
  <si>
    <t>COICOP</t>
  </si>
  <si>
    <t>مجموعات السلع والخدمات</t>
  </si>
  <si>
    <t>الوزن</t>
  </si>
  <si>
    <t>المعدل</t>
  </si>
  <si>
    <t>Groups of Commodities &amp; Services</t>
  </si>
  <si>
    <t>W</t>
  </si>
  <si>
    <t>Jan.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</si>
  <si>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</si>
  <si>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</si>
  <si>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</si>
  <si>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</si>
  <si>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</si>
  <si>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</si>
  <si>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</si>
  <si>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</si>
  <si>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</si>
  <si>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</si>
  <si>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</si>
  <si>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Av.</t>
  </si>
  <si>
    <t>الرقم العــــــام</t>
  </si>
  <si>
    <t>General Index</t>
  </si>
  <si>
    <t>01</t>
  </si>
  <si>
    <t xml:space="preserve">الاغذية والمشروبات </t>
  </si>
  <si>
    <t>Food and beverages</t>
  </si>
  <si>
    <t>011</t>
  </si>
  <si>
    <t>الاغذية</t>
  </si>
  <si>
    <t>Food</t>
  </si>
  <si>
    <t>0111</t>
  </si>
  <si>
    <t>الخبز والحبوب</t>
  </si>
  <si>
    <t xml:space="preserve">Bread and cereals </t>
  </si>
  <si>
    <t>0112</t>
  </si>
  <si>
    <t>اللحوم</t>
  </si>
  <si>
    <t xml:space="preserve">Meat </t>
  </si>
  <si>
    <t>0113</t>
  </si>
  <si>
    <t>الاسماك والاغذية البحرية</t>
  </si>
  <si>
    <t xml:space="preserve">Fish and seafood </t>
  </si>
  <si>
    <t>0114</t>
  </si>
  <si>
    <t>اللبن والجبن والبيض</t>
  </si>
  <si>
    <t xml:space="preserve">Milk, cheese and eggs </t>
  </si>
  <si>
    <t>0115</t>
  </si>
  <si>
    <t>الزيوت والدهون</t>
  </si>
  <si>
    <t xml:space="preserve">Oils and fats </t>
  </si>
  <si>
    <t>0116</t>
  </si>
  <si>
    <t>الفواكه</t>
  </si>
  <si>
    <t xml:space="preserve">Fruit </t>
  </si>
  <si>
    <t>0117</t>
  </si>
  <si>
    <t>البقول</t>
  </si>
  <si>
    <t xml:space="preserve">Vegetables </t>
  </si>
  <si>
    <t>0118</t>
  </si>
  <si>
    <t>السكر، والمربى، والعسل، والشيكولاته، والحلوى</t>
  </si>
  <si>
    <t xml:space="preserve">Sugar, jam, honey, chocolate and confectionery </t>
  </si>
  <si>
    <t>0119</t>
  </si>
  <si>
    <t>منتجات الاغذية غير المصنفة تحت بند اخر</t>
  </si>
  <si>
    <t>Food products n.e.c.</t>
  </si>
  <si>
    <t>012</t>
  </si>
  <si>
    <t xml:space="preserve">المشروبات </t>
  </si>
  <si>
    <t xml:space="preserve"> beverages</t>
  </si>
  <si>
    <t>0121</t>
  </si>
  <si>
    <t>البن والشاي والكاكاو</t>
  </si>
  <si>
    <t xml:space="preserve">Coffee, tea and cocoa </t>
  </si>
  <si>
    <t>0122</t>
  </si>
  <si>
    <t>المياه المعدنية، والمشروبات المرطبة، وأنواع عصير الفواكه والبقوليات</t>
  </si>
  <si>
    <t xml:space="preserve">Mineral waters, soft drinks, fruit and vegetable juices </t>
  </si>
  <si>
    <t>02</t>
  </si>
  <si>
    <t xml:space="preserve"> tobacco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</si>
  <si>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</si>
  <si>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</si>
  <si>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</si>
  <si>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</si>
  <si>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</si>
  <si>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 xml:space="preserve"> (41,42)</t>
  </si>
  <si>
    <t>ايجارات السكن الفعلية والمحتسبة</t>
  </si>
  <si>
    <t>Actual rentals for housing, Imputed rentals for housing</t>
  </si>
  <si>
    <t>اعمال صيانة المسكن واصلاحها</t>
  </si>
  <si>
    <t>Maintenance and repair of the dwelling</t>
  </si>
  <si>
    <t>امدادات المياه والخدمات المتنوعة المتصلة بالمسكن</t>
  </si>
  <si>
    <t>Water supply and miscellaneous services relating to the dwelling</t>
  </si>
  <si>
    <t>الكهرباء والغاز وأنواع الوقود الاخرى</t>
  </si>
  <si>
    <t>Electricity, gas and other fuels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</si>
  <si>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</si>
  <si>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</si>
  <si>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</si>
  <si>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</si>
  <si>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</si>
  <si>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</si>
  <si>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</si>
  <si>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</si>
  <si>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</si>
  <si>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</si>
  <si>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</si>
  <si>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</si>
  <si>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</si>
  <si>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</si>
  <si>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</si>
  <si>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</si>
  <si>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منطقة أبوظبي</t>
  </si>
  <si>
    <t xml:space="preserve">التبغ </t>
  </si>
  <si>
    <t>منطقة العين</t>
  </si>
  <si>
    <t>الاغذية والمشروبات</t>
  </si>
  <si>
    <t>منطقة الظفرة</t>
  </si>
  <si>
    <t xml:space="preserve"> tobacco </t>
  </si>
  <si>
    <t>Monthly Consumer Price Index, 2018 (2014=100)</t>
  </si>
  <si>
    <t>الأرقــام القياسية الشهرية لاسعار المستهلك لعام 2019 لمنطقة الظفرة (2014=100)</t>
  </si>
  <si>
    <t>الأرقــام القياسية الشهرية لاسعار المستهلك لعام 2019 لمنطقة أبوظبي (2014=100)</t>
  </si>
  <si>
    <t>الأرقــام القياسية الشهرية لاسعار المستهلك لعام 2019 لمنطقة العين (2014=100)</t>
  </si>
  <si>
    <t>امارة أبوظبي</t>
  </si>
  <si>
    <t>الأرقــام القياسية الشهرية لاسعار المستهلك لعام 2019 لامارة أبوظبي (2014=100)</t>
  </si>
  <si>
    <t xml:space="preserve">Monthly Consumer Price Index, 2019      الارقام القياسية الشهرية لاسعار المستهلكين، 2019  </t>
  </si>
  <si>
    <t>الأرقــام القياسية الشهرية لاسعار المستهلك لعام 2020 لمنطقة أبوظبي (2014=100)</t>
  </si>
  <si>
    <t>Monthly Consumer Price Index, 2020 (2014=100)</t>
  </si>
  <si>
    <t xml:space="preserve">Monthly Consumer Price Index, 2020      الارقام القياسية الشهرية لاسعار المستهلكين، 2020  </t>
  </si>
  <si>
    <t>الأرقــام القياسية الشهرية لاسعار المستهلك لعام 2020 لمنطقة العين (2014=100)</t>
  </si>
  <si>
    <t>الأرقــام القياسية الشهرية لاسعار المستهلك لعام 2020 لمنطقة الظفرة (2014=100)</t>
  </si>
  <si>
    <t>الأرقــام القياسية الشهرية لاسعار المستهلك لعام 2020 لامارة أبوظبي (2014=100)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</si>
</sst>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.0_-;_-* #,##0.0\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C0000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2"/>
      <name val="Garamond"/>
      <family val="1"/>
    </font>
    <font>
      <b/>
      <sz val="8"/>
      <name val="Garamond"/>
      <family val="1"/>
    </font>
    <font>
      <b/>
      <sz val="10"/>
      <name val="Times New Roman"/>
      <family val="1"/>
    </font>
    <font>
      <b/>
      <sz val="10"/>
      <name val="Garamond"/>
      <family val="1"/>
    </font>
    <font>
      <sz val="10"/>
      <name val="Garamond"/>
      <family val="1"/>
    </font>
    <font>
      <b/>
      <sz val="12"/>
      <color rgb="FFFF0000"/>
      <name val="Arial"/>
      <family val="2"/>
    </font>
    <font>
      <b/>
      <sz val="10"/>
      <color rgb="FFFF0000"/>
      <name val="Times New Roman"/>
      <family val="1"/>
    </font>
    <font>
      <i/>
      <sz val="12"/>
      <name val="Times New Roman"/>
      <family val="1"/>
    </font>
    <font>
      <i/>
      <sz val="12"/>
      <name val="Arabic Transparent"/>
      <charset val="178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3" fillId="0" borderId="0" xfId="1" applyNumberFormat="1" applyFont="1" applyFill="1" applyAlignment="1"/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Fill="1" applyAlignment="1" applyProtection="1"/>
    <xf numFmtId="164" fontId="8" fillId="0" borderId="3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Alignment="1">
      <alignment horizontal="center" vertical="center"/>
    </xf>
    <xf numFmtId="164" fontId="11" fillId="0" borderId="4" xfId="1" applyFont="1" applyFill="1" applyBorder="1" applyAlignment="1">
      <alignment horizontal="right" vertical="center" wrapText="1"/>
    </xf>
    <xf numFmtId="165" fontId="12" fillId="0" borderId="3" xfId="1" applyNumberFormat="1" applyFont="1" applyFill="1" applyBorder="1" applyAlignment="1">
      <alignment horizontal="center" vertical="center"/>
    </xf>
    <xf numFmtId="165" fontId="12" fillId="0" borderId="3" xfId="1" applyNumberFormat="1" applyFont="1" applyFill="1" applyBorder="1" applyAlignment="1">
      <alignment horizontal="left" vertical="center" wrapText="1" readingOrder="1"/>
    </xf>
    <xf numFmtId="164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right" vertical="center"/>
    </xf>
    <xf numFmtId="164" fontId="13" fillId="0" borderId="3" xfId="1" applyNumberFormat="1" applyFont="1" applyFill="1" applyBorder="1" applyAlignment="1" applyProtection="1">
      <alignment horizontal="right" vertical="center"/>
    </xf>
    <xf numFmtId="165" fontId="15" fillId="0" borderId="3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/>
    <xf numFmtId="164" fontId="17" fillId="0" borderId="0" xfId="1" applyNumberFormat="1" applyFont="1" applyFill="1" applyAlignment="1">
      <alignment horizontal="right" wrapText="1"/>
    </xf>
    <xf numFmtId="164" fontId="8" fillId="0" borderId="0" xfId="1" applyNumberFormat="1" applyFont="1" applyFill="1" applyAlignment="1"/>
    <xf numFmtId="164" fontId="3" fillId="0" borderId="0" xfId="1" applyNumberFormat="1" applyFont="1" applyFill="1" applyAlignment="1">
      <alignment wrapText="1"/>
    </xf>
    <xf numFmtId="164" fontId="0" fillId="0" borderId="0" xfId="1" applyNumberFormat="1" applyFont="1"/>
    <xf numFmtId="164" fontId="5" fillId="0" borderId="0" xfId="1" applyNumberFormat="1" applyFont="1" applyFill="1"/>
    <xf numFmtId="164" fontId="5" fillId="0" borderId="8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/>
    <xf numFmtId="165" fontId="12" fillId="0" borderId="3" xfId="1" applyNumberFormat="1" applyFont="1" applyFill="1" applyBorder="1" applyAlignment="1">
      <alignment horizontal="left" vertical="center" readingOrder="1"/>
    </xf>
    <xf numFmtId="164" fontId="3" fillId="0" borderId="3" xfId="1" applyNumberFormat="1" applyFont="1" applyFill="1" applyBorder="1" applyAlignment="1">
      <alignment horizontal="left" vertical="center" readingOrder="1"/>
    </xf>
    <xf numFmtId="0" fontId="0" fillId="0" borderId="0" xfId="0" applyAlignment="1"/>
    <xf numFmtId="164" fontId="17" fillId="0" borderId="0" xfId="1" applyNumberFormat="1" applyFont="1" applyFill="1" applyAlignment="1">
      <alignment horizontal="right"/>
    </xf>
    <xf numFmtId="164" fontId="11" fillId="0" borderId="4" xfId="1" applyFont="1" applyFill="1" applyBorder="1" applyAlignment="1">
      <alignment horizontal="right" vertical="center"/>
    </xf>
    <xf numFmtId="164" fontId="14" fillId="0" borderId="3" xfId="1" applyNumberFormat="1" applyFont="1" applyFill="1" applyBorder="1" applyAlignment="1" applyProtection="1">
      <alignment horizontal="right" vertical="center"/>
    </xf>
    <xf numFmtId="164" fontId="8" fillId="0" borderId="3" xfId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0" fontId="0" fillId="0" borderId="0" xfId="0" applyFill="1"/>
    <xf numFmtId="165" fontId="0" fillId="0" borderId="0" xfId="0" applyNumberFormat="1"/>
    <xf numFmtId="164" fontId="2" fillId="2" borderId="0" xfId="1" applyNumberFormat="1" applyFont="1" applyFill="1" applyAlignment="1">
      <alignment horizontal="center"/>
    </xf>
    <xf numFmtId="164" fontId="6" fillId="0" borderId="1" xfId="1" applyNumberFormat="1" applyFont="1" applyFill="1" applyBorder="1" applyAlignment="1">
      <alignment horizontal="left"/>
    </xf>
    <xf numFmtId="164" fontId="7" fillId="0" borderId="2" xfId="1" applyNumberFormat="1" applyFont="1" applyFill="1" applyBorder="1" applyAlignment="1">
      <alignment horizontal="center" vertical="center" textRotation="90" wrapText="1"/>
    </xf>
    <xf numFmtId="164" fontId="7" fillId="0" borderId="7" xfId="1" applyNumberFormat="1" applyFont="1" applyFill="1" applyBorder="1" applyAlignment="1">
      <alignment horizontal="center" vertical="center" textRotation="90" wrapText="1"/>
    </xf>
    <xf numFmtId="164" fontId="7" fillId="0" borderId="8" xfId="1" applyNumberFormat="1" applyFont="1" applyFill="1" applyBorder="1" applyAlignment="1">
      <alignment horizontal="center" vertical="center" textRotation="90" wrapText="1"/>
    </xf>
    <xf numFmtId="164" fontId="5" fillId="0" borderId="3" xfId="1" applyNumberFormat="1" applyFont="1" applyFill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center" vertical="center"/>
    </xf>
    <xf numFmtId="164" fontId="8" fillId="0" borderId="6" xfId="1" applyNumberFormat="1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 vertical="center" readingOrder="1"/>
    </xf>
    <xf numFmtId="164" fontId="8" fillId="0" borderId="8" xfId="1" applyNumberFormat="1" applyFont="1" applyFill="1" applyBorder="1" applyAlignment="1">
      <alignment horizontal="center" vertical="center" readingOrder="1"/>
    </xf>
    <xf numFmtId="164" fontId="5" fillId="0" borderId="3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164" fontId="8" fillId="0" borderId="8" xfId="1" applyNumberFormat="1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L5" sqref="L5:L34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108</v>
      </c>
      <c r="B2" s="26"/>
      <c r="D2" s="2"/>
      <c r="E2" s="2"/>
      <c r="F2" s="2"/>
      <c r="G2" s="2"/>
      <c r="H2" s="2"/>
      <c r="I2" s="34" t="s">
        <v>109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8.75" customHeight="1" x14ac:dyDescent="0.25">
      <c r="A5" s="37"/>
      <c r="B5" s="27" t="s">
        <v>19</v>
      </c>
      <c r="C5" s="9">
        <v>100.00000000000006</v>
      </c>
      <c r="D5" s="9">
        <v>108.18415741977259</v>
      </c>
      <c r="E5" s="9">
        <v>107.6943439272118</v>
      </c>
      <c r="F5" s="9">
        <v>105.89192961029654</v>
      </c>
      <c r="G5" s="9">
        <v>107.20427999116204</v>
      </c>
      <c r="H5" s="9">
        <v>107.14157374668143</v>
      </c>
      <c r="I5" s="9">
        <v>107.1346425066029</v>
      </c>
      <c r="J5" s="9">
        <v>105.58980249721644</v>
      </c>
      <c r="K5" s="9">
        <v>105.23798894662546</v>
      </c>
      <c r="L5" s="9">
        <v>105.31624088909228</v>
      </c>
      <c r="M5" s="9"/>
      <c r="N5" s="9"/>
      <c r="O5" s="9"/>
      <c r="P5" s="9">
        <f>AVERAGE(D5:O5)</f>
        <v>106.59943994829571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102.68698723455091</v>
      </c>
      <c r="E6" s="14">
        <v>104.72477400658082</v>
      </c>
      <c r="F6" s="14">
        <v>108.51589568478397</v>
      </c>
      <c r="G6" s="14">
        <v>110.8291030417917</v>
      </c>
      <c r="H6" s="14">
        <v>110.48326186902497</v>
      </c>
      <c r="I6" s="14">
        <v>111.18942510212074</v>
      </c>
      <c r="J6" s="14">
        <v>109.59540129240581</v>
      </c>
      <c r="K6" s="14">
        <v>109.63054970562712</v>
      </c>
      <c r="L6" s="14">
        <v>110.49468351263579</v>
      </c>
      <c r="M6" s="14"/>
      <c r="N6" s="14"/>
      <c r="O6" s="14"/>
      <c r="P6" s="30">
        <f t="shared" ref="P6:P34" si="0">AVERAGE(D6:O6)</f>
        <v>108.68334238328019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102.25305546401047</v>
      </c>
      <c r="E7" s="14">
        <v>104.56303539059346</v>
      </c>
      <c r="F7" s="14">
        <v>108.57682880298414</v>
      </c>
      <c r="G7" s="14">
        <v>110.52502265378249</v>
      </c>
      <c r="H7" s="14">
        <v>110.18756331947093</v>
      </c>
      <c r="I7" s="14">
        <v>110.85899239976999</v>
      </c>
      <c r="J7" s="14">
        <v>109.14453895598579</v>
      </c>
      <c r="K7" s="14">
        <v>109.14074495101727</v>
      </c>
      <c r="L7" s="14">
        <v>110.08655703451898</v>
      </c>
      <c r="M7" s="14"/>
      <c r="N7" s="14"/>
      <c r="O7" s="14"/>
      <c r="P7" s="30">
        <f t="shared" si="0"/>
        <v>108.37070433023705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102.04546362490487</v>
      </c>
      <c r="E8" s="14">
        <v>101.5098698434299</v>
      </c>
      <c r="F8" s="14">
        <v>105.02621560650289</v>
      </c>
      <c r="G8" s="14">
        <v>109.30884913362276</v>
      </c>
      <c r="H8" s="14">
        <v>106.83204171631506</v>
      </c>
      <c r="I8" s="14">
        <v>106.97023573684152</v>
      </c>
      <c r="J8" s="14">
        <v>108.93327820113691</v>
      </c>
      <c r="K8" s="14">
        <v>108.94621626912233</v>
      </c>
      <c r="L8" s="14">
        <v>108.7959303574183</v>
      </c>
      <c r="M8" s="14"/>
      <c r="N8" s="14"/>
      <c r="O8" s="14"/>
      <c r="P8" s="30">
        <f t="shared" si="0"/>
        <v>106.48534449881051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96.79896884086034</v>
      </c>
      <c r="E9" s="14">
        <v>103.75407964001172</v>
      </c>
      <c r="F9" s="14">
        <v>106.75655644426865</v>
      </c>
      <c r="G9" s="14">
        <v>110.03075098863712</v>
      </c>
      <c r="H9" s="14">
        <v>109.30025390775666</v>
      </c>
      <c r="I9" s="14">
        <v>112.64884981935521</v>
      </c>
      <c r="J9" s="14">
        <v>110.45646593601329</v>
      </c>
      <c r="K9" s="14">
        <v>109.43299106445512</v>
      </c>
      <c r="L9" s="14">
        <v>109.98537572624065</v>
      </c>
      <c r="M9" s="14"/>
      <c r="N9" s="14"/>
      <c r="O9" s="14"/>
      <c r="P9" s="30">
        <f t="shared" si="0"/>
        <v>107.68492137417765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96.147892600172625</v>
      </c>
      <c r="E10" s="14">
        <v>91.094184236143278</v>
      </c>
      <c r="F10" s="14">
        <v>94.344055864983432</v>
      </c>
      <c r="G10" s="14">
        <v>101.66176347238485</v>
      </c>
      <c r="H10" s="14">
        <v>101.65881191252144</v>
      </c>
      <c r="I10" s="14">
        <v>101.9443068256372</v>
      </c>
      <c r="J10" s="14">
        <v>99.722854235581053</v>
      </c>
      <c r="K10" s="14">
        <v>100.6375607814643</v>
      </c>
      <c r="L10" s="14">
        <v>94.185843577342084</v>
      </c>
      <c r="M10" s="14"/>
      <c r="N10" s="14"/>
      <c r="O10" s="14"/>
      <c r="P10" s="30">
        <f t="shared" si="0"/>
        <v>97.933030389581148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107.34658718705366</v>
      </c>
      <c r="E11" s="14">
        <v>107.06789177353473</v>
      </c>
      <c r="F11" s="14">
        <v>108.11088843666985</v>
      </c>
      <c r="G11" s="14">
        <v>108.71839719586001</v>
      </c>
      <c r="H11" s="14">
        <v>108.58731624406978</v>
      </c>
      <c r="I11" s="14">
        <v>107.43239325823235</v>
      </c>
      <c r="J11" s="14">
        <v>106.89937299432218</v>
      </c>
      <c r="K11" s="14">
        <v>107.1110442446893</v>
      </c>
      <c r="L11" s="14">
        <v>106.09949888325623</v>
      </c>
      <c r="M11" s="14"/>
      <c r="N11" s="14"/>
      <c r="O11" s="14"/>
      <c r="P11" s="30">
        <f t="shared" si="0"/>
        <v>107.4859322464098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109.21389064702961</v>
      </c>
      <c r="E12" s="14">
        <v>108.79312435086663</v>
      </c>
      <c r="F12" s="14">
        <v>111.84641203151419</v>
      </c>
      <c r="G12" s="14">
        <v>111.28719492433228</v>
      </c>
      <c r="H12" s="14">
        <v>111.16551105396336</v>
      </c>
      <c r="I12" s="14">
        <v>110.50828448705576</v>
      </c>
      <c r="J12" s="14">
        <v>110.05320202583067</v>
      </c>
      <c r="K12" s="14">
        <v>109.37062557513934</v>
      </c>
      <c r="L12" s="14">
        <v>109.8853142740645</v>
      </c>
      <c r="M12" s="14"/>
      <c r="N12" s="14"/>
      <c r="O12" s="14"/>
      <c r="P12" s="30">
        <f t="shared" si="0"/>
        <v>110.2359510410885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111.50702758506752</v>
      </c>
      <c r="E13" s="14">
        <v>111.56447292924081</v>
      </c>
      <c r="F13" s="14">
        <v>115.31622292926289</v>
      </c>
      <c r="G13" s="14">
        <v>120.22213877182904</v>
      </c>
      <c r="H13" s="14">
        <v>120.52285410612198</v>
      </c>
      <c r="I13" s="14">
        <v>118.24163322367419</v>
      </c>
      <c r="J13" s="14">
        <v>112.41654551580757</v>
      </c>
      <c r="K13" s="14">
        <v>114.84773981759852</v>
      </c>
      <c r="L13" s="14">
        <v>120.66898719183017</v>
      </c>
      <c r="M13" s="14"/>
      <c r="N13" s="14"/>
      <c r="O13" s="14"/>
      <c r="P13" s="30">
        <f t="shared" si="0"/>
        <v>116.14529134115917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97.854408833952192</v>
      </c>
      <c r="E14" s="14">
        <v>104.67779238644827</v>
      </c>
      <c r="F14" s="14">
        <v>116.65026624492086</v>
      </c>
      <c r="G14" s="14">
        <v>110.96614960328235</v>
      </c>
      <c r="H14" s="14">
        <v>112.53937568546711</v>
      </c>
      <c r="I14" s="14">
        <v>113.04451147210497</v>
      </c>
      <c r="J14" s="14">
        <v>110.1526086784244</v>
      </c>
      <c r="K14" s="14">
        <v>107.94308062737947</v>
      </c>
      <c r="L14" s="14">
        <v>113.32026833317312</v>
      </c>
      <c r="M14" s="14"/>
      <c r="N14" s="14"/>
      <c r="O14" s="14"/>
      <c r="P14" s="30">
        <f t="shared" si="0"/>
        <v>109.68316242946142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104.72895801658544</v>
      </c>
      <c r="E15" s="14">
        <v>108.24247641017347</v>
      </c>
      <c r="F15" s="14">
        <v>110.76239946633069</v>
      </c>
      <c r="G15" s="14">
        <v>109.33292203269751</v>
      </c>
      <c r="H15" s="14">
        <v>108.20530604636664</v>
      </c>
      <c r="I15" s="14">
        <v>111.24405036820161</v>
      </c>
      <c r="J15" s="14">
        <v>110.38761553176445</v>
      </c>
      <c r="K15" s="14">
        <v>111.66685730958392</v>
      </c>
      <c r="L15" s="14">
        <v>112.96679108871859</v>
      </c>
      <c r="M15" s="14"/>
      <c r="N15" s="14"/>
      <c r="O15" s="14"/>
      <c r="P15" s="30">
        <f t="shared" si="0"/>
        <v>109.72637514115803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110.11141730193845</v>
      </c>
      <c r="E16" s="14">
        <v>109.65564771891754</v>
      </c>
      <c r="F16" s="14">
        <v>114.00145798492211</v>
      </c>
      <c r="G16" s="14">
        <v>114.96726244897918</v>
      </c>
      <c r="H16" s="14">
        <v>117.92431006046688</v>
      </c>
      <c r="I16" s="14">
        <v>115.26426609880419</v>
      </c>
      <c r="J16" s="14">
        <v>116.07365292230236</v>
      </c>
      <c r="K16" s="14">
        <v>117.06743074691772</v>
      </c>
      <c r="L16" s="14">
        <v>117.47661161179805</v>
      </c>
      <c r="M16" s="14"/>
      <c r="N16" s="14"/>
      <c r="O16" s="14"/>
      <c r="P16" s="30">
        <f t="shared" si="0"/>
        <v>114.72689521056071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107.0662582923849</v>
      </c>
      <c r="E17" s="14">
        <v>106.35705190834734</v>
      </c>
      <c r="F17" s="14">
        <v>107.90095421445747</v>
      </c>
      <c r="G17" s="14">
        <v>113.89790448217745</v>
      </c>
      <c r="H17" s="14">
        <v>113.46747318476382</v>
      </c>
      <c r="I17" s="14">
        <v>114.52417601967662</v>
      </c>
      <c r="J17" s="14">
        <v>114.14553685517484</v>
      </c>
      <c r="K17" s="14">
        <v>114.5736949913035</v>
      </c>
      <c r="L17" s="14">
        <v>114.61352567836727</v>
      </c>
      <c r="M17" s="14"/>
      <c r="N17" s="14"/>
      <c r="O17" s="14"/>
      <c r="P17" s="30">
        <f t="shared" si="0"/>
        <v>111.83850840296148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102.34682051151478</v>
      </c>
      <c r="E18" s="14">
        <v>99.344812897141807</v>
      </c>
      <c r="F18" s="14">
        <v>105.18933137060367</v>
      </c>
      <c r="G18" s="14">
        <v>111.87703081710609</v>
      </c>
      <c r="H18" s="14">
        <v>110.05505337671163</v>
      </c>
      <c r="I18" s="14">
        <v>114.52798259440711</v>
      </c>
      <c r="J18" s="14">
        <v>112.92523665116983</v>
      </c>
      <c r="K18" s="14">
        <v>112.71054528369304</v>
      </c>
      <c r="L18" s="14">
        <v>112.87914504328678</v>
      </c>
      <c r="M18" s="14"/>
      <c r="N18" s="14"/>
      <c r="O18" s="14"/>
      <c r="P18" s="30">
        <f t="shared" si="0"/>
        <v>109.09510650507053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108.52606883286138</v>
      </c>
      <c r="E19" s="14">
        <v>108.52606883286138</v>
      </c>
      <c r="F19" s="14">
        <v>108.73970997161567</v>
      </c>
      <c r="G19" s="14">
        <v>114.52299857478326</v>
      </c>
      <c r="H19" s="14">
        <v>114.52299857478326</v>
      </c>
      <c r="I19" s="14">
        <v>114.52299857478326</v>
      </c>
      <c r="J19" s="14">
        <v>114.52299857478326</v>
      </c>
      <c r="K19" s="14">
        <v>115.15000210836735</v>
      </c>
      <c r="L19" s="14">
        <v>115.15000210836735</v>
      </c>
      <c r="M19" s="14"/>
      <c r="N19" s="14"/>
      <c r="O19" s="14"/>
      <c r="P19" s="30">
        <f t="shared" si="0"/>
        <v>112.6870940170229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227.1329199052106</v>
      </c>
      <c r="E20" s="14">
        <v>227.1329199052106</v>
      </c>
      <c r="F20" s="14">
        <v>227.1329199052106</v>
      </c>
      <c r="G20" s="14">
        <v>227.1329199052106</v>
      </c>
      <c r="H20" s="14">
        <v>227.1329199052106</v>
      </c>
      <c r="I20" s="14">
        <v>227.1329199052106</v>
      </c>
      <c r="J20" s="14">
        <v>227.1329199052106</v>
      </c>
      <c r="K20" s="14">
        <v>227.93112017360752</v>
      </c>
      <c r="L20" s="14">
        <v>228.0534739663172</v>
      </c>
      <c r="M20" s="14"/>
      <c r="N20" s="14"/>
      <c r="O20" s="14"/>
      <c r="P20" s="30">
        <f t="shared" si="0"/>
        <v>227.32389260848879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104.8661888251255</v>
      </c>
      <c r="E21" s="14">
        <v>105.58226226226586</v>
      </c>
      <c r="F21" s="14">
        <v>106.44043730506614</v>
      </c>
      <c r="G21" s="14">
        <v>113.38492435907656</v>
      </c>
      <c r="H21" s="14">
        <v>115.26141799217469</v>
      </c>
      <c r="I21" s="14">
        <v>114.64872037288892</v>
      </c>
      <c r="J21" s="14">
        <v>115.38500587760723</v>
      </c>
      <c r="K21" s="14">
        <v>110.29982511245248</v>
      </c>
      <c r="L21" s="14">
        <v>109.77388300346323</v>
      </c>
      <c r="M21" s="14"/>
      <c r="N21" s="14"/>
      <c r="O21" s="14"/>
      <c r="P21" s="30">
        <f t="shared" si="0"/>
        <v>110.62696279001338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104.06474275461497</v>
      </c>
      <c r="E22" s="14">
        <v>104.41654737360047</v>
      </c>
      <c r="F22" s="14">
        <v>104.5596724546191</v>
      </c>
      <c r="G22" s="14">
        <v>104.7178164907826</v>
      </c>
      <c r="H22" s="14">
        <v>104.65568847657553</v>
      </c>
      <c r="I22" s="14">
        <v>104.60157121086698</v>
      </c>
      <c r="J22" s="14">
        <v>104.60806641235226</v>
      </c>
      <c r="K22" s="14">
        <v>104.64811573713891</v>
      </c>
      <c r="L22" s="14">
        <v>104.65560781589203</v>
      </c>
      <c r="M22" s="14"/>
      <c r="N22" s="14"/>
      <c r="O22" s="14"/>
      <c r="P22" s="30">
        <f t="shared" si="0"/>
        <v>104.54753652516031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100.0312249431732</v>
      </c>
      <c r="E23" s="14">
        <v>100.40495497702948</v>
      </c>
      <c r="F23" s="14">
        <v>100.55699999999999</v>
      </c>
      <c r="G23" s="14">
        <v>100.72499999999998</v>
      </c>
      <c r="H23" s="14">
        <v>100.65899999999999</v>
      </c>
      <c r="I23" s="14">
        <v>100.60150999999999</v>
      </c>
      <c r="J23" s="14">
        <v>100.60840999999998</v>
      </c>
      <c r="K23" s="14">
        <v>100.65199999999999</v>
      </c>
      <c r="L23" s="14">
        <v>100.64169999999999</v>
      </c>
      <c r="M23" s="14"/>
      <c r="N23" s="14"/>
      <c r="O23" s="14"/>
      <c r="P23" s="30">
        <f t="shared" si="0"/>
        <v>100.54231110224472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>
        <v>134.58908177388236</v>
      </c>
      <c r="I24" s="14">
        <v>134.58908177388236</v>
      </c>
      <c r="J24" s="14">
        <v>134.58908177388236</v>
      </c>
      <c r="K24" s="14">
        <v>134.58908177388236</v>
      </c>
      <c r="L24" s="14">
        <v>134.58908177388236</v>
      </c>
      <c r="M24" s="14"/>
      <c r="N24" s="14"/>
      <c r="O24" s="14"/>
      <c r="P24" s="30">
        <f t="shared" si="0"/>
        <v>134.58908177388233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>
        <v>152.75601298324821</v>
      </c>
      <c r="I26" s="14">
        <v>152.75601298324821</v>
      </c>
      <c r="J26" s="14">
        <v>152.75601298324821</v>
      </c>
      <c r="K26" s="14">
        <v>152.72953192244259</v>
      </c>
      <c r="L26" s="14">
        <v>153.19236436935384</v>
      </c>
      <c r="M26" s="14"/>
      <c r="N26" s="14"/>
      <c r="O26" s="14"/>
      <c r="P26" s="30">
        <f t="shared" si="0"/>
        <v>152.80155413050377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104.34889622588446</v>
      </c>
      <c r="E27" s="14">
        <v>104.78825442438368</v>
      </c>
      <c r="F27" s="14">
        <v>102.87779495899996</v>
      </c>
      <c r="G27" s="14">
        <v>102.03049757723652</v>
      </c>
      <c r="H27" s="14">
        <v>101.74716321926212</v>
      </c>
      <c r="I27" s="14">
        <v>101.23569301199724</v>
      </c>
      <c r="J27" s="14">
        <v>99.9871422995231</v>
      </c>
      <c r="K27" s="14">
        <v>99.762681094512075</v>
      </c>
      <c r="L27" s="14">
        <v>99.477574711449819</v>
      </c>
      <c r="M27" s="14"/>
      <c r="N27" s="14"/>
      <c r="O27" s="14"/>
      <c r="P27" s="30">
        <f t="shared" si="0"/>
        <v>101.80618861369435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>
        <v>112.25609291511887</v>
      </c>
      <c r="I28" s="14">
        <v>112.25609291511887</v>
      </c>
      <c r="J28" s="14">
        <v>112.25609291511887</v>
      </c>
      <c r="K28" s="14">
        <v>112.25609291511887</v>
      </c>
      <c r="L28" s="14">
        <v>112.25609291511887</v>
      </c>
      <c r="M28" s="14"/>
      <c r="N28" s="14"/>
      <c r="O28" s="14"/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108.29658733204272</v>
      </c>
      <c r="E29" s="14">
        <v>103.10058284402892</v>
      </c>
      <c r="F29" s="14">
        <v>98.901835726111116</v>
      </c>
      <c r="G29" s="14">
        <v>98.15234015660792</v>
      </c>
      <c r="H29" s="14">
        <v>98.370315589319162</v>
      </c>
      <c r="I29" s="14">
        <v>98.431989232564291</v>
      </c>
      <c r="J29" s="14">
        <v>98.401569022869523</v>
      </c>
      <c r="K29" s="14">
        <v>97.169100061996488</v>
      </c>
      <c r="L29" s="14">
        <v>96.137764270797447</v>
      </c>
      <c r="M29" s="14"/>
      <c r="N29" s="14"/>
      <c r="O29" s="14"/>
      <c r="P29" s="30">
        <f t="shared" si="0"/>
        <v>99.662453804037511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96.872914302569285</v>
      </c>
      <c r="E30" s="14">
        <v>96.60759068828412</v>
      </c>
      <c r="F30" s="14">
        <v>97.366099076126645</v>
      </c>
      <c r="G30" s="14">
        <v>99.122288157654808</v>
      </c>
      <c r="H30" s="14">
        <v>98.77778505147171</v>
      </c>
      <c r="I30" s="14">
        <v>98.730860532098191</v>
      </c>
      <c r="J30" s="14">
        <v>98.733742498370319</v>
      </c>
      <c r="K30" s="14">
        <v>98.490514014919611</v>
      </c>
      <c r="L30" s="14">
        <v>98.478190047402876</v>
      </c>
      <c r="M30" s="14"/>
      <c r="N30" s="14"/>
      <c r="O30" s="14"/>
      <c r="P30" s="30">
        <f t="shared" si="0"/>
        <v>98.131109374321966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145.33344695618925</v>
      </c>
      <c r="E31" s="14">
        <v>134.959117064135</v>
      </c>
      <c r="F31" s="14">
        <v>97.157933289660519</v>
      </c>
      <c r="G31" s="14">
        <v>114.66571496630738</v>
      </c>
      <c r="H31" s="14">
        <v>114.56660447925316</v>
      </c>
      <c r="I31" s="14">
        <v>113.92654230489158</v>
      </c>
      <c r="J31" s="14">
        <v>85.6263288954827</v>
      </c>
      <c r="K31" s="14">
        <v>85.401378788671806</v>
      </c>
      <c r="L31" s="14">
        <v>89.71002640881099</v>
      </c>
      <c r="M31" s="14"/>
      <c r="N31" s="14"/>
      <c r="O31" s="14"/>
      <c r="P31" s="30">
        <f t="shared" si="0"/>
        <v>109.03856590593358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>
        <v>114.91344902527503</v>
      </c>
      <c r="I32" s="14">
        <v>114.91344902527503</v>
      </c>
      <c r="J32" s="14">
        <v>114.91344902527503</v>
      </c>
      <c r="K32" s="14">
        <v>114.91344902527503</v>
      </c>
      <c r="L32" s="14">
        <v>114.91344902527503</v>
      </c>
      <c r="M32" s="14"/>
      <c r="N32" s="14"/>
      <c r="O32" s="14"/>
      <c r="P32" s="30">
        <f t="shared" si="0"/>
        <v>114.91344902527501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107.94613770523983</v>
      </c>
      <c r="E33" s="14">
        <v>114.41156693596839</v>
      </c>
      <c r="F33" s="14">
        <v>114.40355986154607</v>
      </c>
      <c r="G33" s="14">
        <v>110.4149583160218</v>
      </c>
      <c r="H33" s="14">
        <v>110.4149583160218</v>
      </c>
      <c r="I33" s="14">
        <v>110.4149583160218</v>
      </c>
      <c r="J33" s="14">
        <v>111.22881486180667</v>
      </c>
      <c r="K33" s="14">
        <v>111.22881486180667</v>
      </c>
      <c r="L33" s="14">
        <v>111.22881486180667</v>
      </c>
      <c r="M33" s="14"/>
      <c r="N33" s="14"/>
      <c r="O33" s="14"/>
      <c r="P33" s="30">
        <f t="shared" si="0"/>
        <v>111.29917600402661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116.55597321006826</v>
      </c>
      <c r="E34" s="14">
        <v>116.31466242747786</v>
      </c>
      <c r="F34" s="14">
        <v>116.22534131182054</v>
      </c>
      <c r="G34" s="14">
        <v>117.80550684627067</v>
      </c>
      <c r="H34" s="14">
        <v>116.47933552208387</v>
      </c>
      <c r="I34" s="14">
        <v>116.74826410556901</v>
      </c>
      <c r="J34" s="14">
        <v>115.17128795324818</v>
      </c>
      <c r="K34" s="14">
        <v>116.51518396289595</v>
      </c>
      <c r="L34" s="14">
        <v>116.07567166463562</v>
      </c>
      <c r="M34" s="14"/>
      <c r="N34" s="14"/>
      <c r="O34" s="14"/>
      <c r="P34" s="30">
        <f t="shared" si="0"/>
        <v>116.43235855600776</v>
      </c>
      <c r="Q34" s="24" t="s">
        <v>94</v>
      </c>
      <c r="R34" s="7"/>
      <c r="S34" s="11"/>
    </row>
  </sheetData>
  <mergeCells count="6">
    <mergeCell ref="A1:B1"/>
    <mergeCell ref="I2:Q2"/>
    <mergeCell ref="A3:A5"/>
    <mergeCell ref="B3:B4"/>
    <mergeCell ref="D3:O3"/>
    <mergeCell ref="Q3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L5" sqref="L5:L34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111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109</v>
      </c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118.41422307653409</v>
      </c>
      <c r="E5" s="9">
        <v>118.85864219038696</v>
      </c>
      <c r="F5" s="9">
        <v>117.77655228973441</v>
      </c>
      <c r="G5" s="9">
        <v>118.69027068270073</v>
      </c>
      <c r="H5" s="9">
        <v>119.43396083897244</v>
      </c>
      <c r="I5" s="9">
        <v>119.15039256751531</v>
      </c>
      <c r="J5" s="9">
        <v>118.25133309171483</v>
      </c>
      <c r="K5" s="9">
        <v>118.37688083392797</v>
      </c>
      <c r="L5" s="9">
        <v>116.25070174316802</v>
      </c>
      <c r="M5" s="9"/>
      <c r="N5" s="9"/>
      <c r="O5" s="9"/>
      <c r="P5" s="9">
        <f>AVERAGE(D5:O5)</f>
        <v>118.35588414607274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107.98657170854207</v>
      </c>
      <c r="E6" s="14">
        <v>107.23335061224681</v>
      </c>
      <c r="F6" s="14">
        <v>111.20140478372326</v>
      </c>
      <c r="G6" s="14">
        <v>111.45912710976253</v>
      </c>
      <c r="H6" s="14">
        <v>111.95416387768731</v>
      </c>
      <c r="I6" s="14">
        <v>110.90599823260267</v>
      </c>
      <c r="J6" s="14">
        <v>110.19475789528616</v>
      </c>
      <c r="K6" s="14">
        <v>111.08120175787661</v>
      </c>
      <c r="L6" s="14">
        <v>111.86772890770489</v>
      </c>
      <c r="M6" s="14"/>
      <c r="N6" s="14"/>
      <c r="O6" s="14"/>
      <c r="P6" s="30">
        <f t="shared" ref="P6:P34" si="0">AVERAGE(D6:O6)</f>
        <v>110.4315894317147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108.24466755452353</v>
      </c>
      <c r="E7" s="14">
        <v>107.38416817809396</v>
      </c>
      <c r="F7" s="14">
        <v>111.6489351973468</v>
      </c>
      <c r="G7" s="14">
        <v>111.76474137284281</v>
      </c>
      <c r="H7" s="14">
        <v>112.21660455547074</v>
      </c>
      <c r="I7" s="14">
        <v>111.26923425522368</v>
      </c>
      <c r="J7" s="14">
        <v>110.45099402289165</v>
      </c>
      <c r="K7" s="14">
        <v>111.29080457248944</v>
      </c>
      <c r="L7" s="14">
        <v>112.16532793796212</v>
      </c>
      <c r="M7" s="14"/>
      <c r="N7" s="14"/>
      <c r="O7" s="14"/>
      <c r="P7" s="30">
        <f t="shared" si="0"/>
        <v>110.71505307187164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110.6611790956507</v>
      </c>
      <c r="E8" s="14">
        <v>107.21956554408989</v>
      </c>
      <c r="F8" s="14">
        <v>108.08745236868324</v>
      </c>
      <c r="G8" s="14">
        <v>105.13803641475381</v>
      </c>
      <c r="H8" s="14">
        <v>105.82668577483535</v>
      </c>
      <c r="I8" s="14">
        <v>104.4084538226341</v>
      </c>
      <c r="J8" s="14">
        <v>104.95436764081487</v>
      </c>
      <c r="K8" s="14">
        <v>105.03560462308479</v>
      </c>
      <c r="L8" s="14">
        <v>107.5024480891104</v>
      </c>
      <c r="M8" s="14"/>
      <c r="N8" s="14"/>
      <c r="O8" s="14"/>
      <c r="P8" s="30">
        <f t="shared" si="0"/>
        <v>106.53708815262858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105.10388277864926</v>
      </c>
      <c r="E9" s="14">
        <v>107.02352042469772</v>
      </c>
      <c r="F9" s="14">
        <v>111.91612678141902</v>
      </c>
      <c r="G9" s="14">
        <v>115.71657611872932</v>
      </c>
      <c r="H9" s="14">
        <v>115.94885153176126</v>
      </c>
      <c r="I9" s="14">
        <v>116.34696464198886</v>
      </c>
      <c r="J9" s="14">
        <v>111.58697815038836</v>
      </c>
      <c r="K9" s="14">
        <v>115.16845349558334</v>
      </c>
      <c r="L9" s="14">
        <v>114.98966219351381</v>
      </c>
      <c r="M9" s="14"/>
      <c r="N9" s="14"/>
      <c r="O9" s="14"/>
      <c r="P9" s="30">
        <f t="shared" si="0"/>
        <v>112.64455734630344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94.437441562329241</v>
      </c>
      <c r="E10" s="14">
        <v>89.644959692943587</v>
      </c>
      <c r="F10" s="14">
        <v>104.09481005299097</v>
      </c>
      <c r="G10" s="14">
        <v>104.13690090984682</v>
      </c>
      <c r="H10" s="14">
        <v>98.746285160584719</v>
      </c>
      <c r="I10" s="14">
        <v>100.96197941414367</v>
      </c>
      <c r="J10" s="14">
        <v>98.407741910755149</v>
      </c>
      <c r="K10" s="14">
        <v>99.139661599378144</v>
      </c>
      <c r="L10" s="14">
        <v>94.476676071349729</v>
      </c>
      <c r="M10" s="14"/>
      <c r="N10" s="14"/>
      <c r="O10" s="14"/>
      <c r="P10" s="30">
        <f t="shared" si="0"/>
        <v>98.227384041591336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111.95237917816058</v>
      </c>
      <c r="E11" s="14">
        <v>113.69462146373945</v>
      </c>
      <c r="F11" s="14">
        <v>114.24176662082779</v>
      </c>
      <c r="G11" s="14">
        <v>113.82549855223448</v>
      </c>
      <c r="H11" s="14">
        <v>114.29497889658758</v>
      </c>
      <c r="I11" s="14">
        <v>114.22060446020372</v>
      </c>
      <c r="J11" s="14">
        <v>113.68338540038995</v>
      </c>
      <c r="K11" s="14">
        <v>113.89106121541496</v>
      </c>
      <c r="L11" s="14">
        <v>113.46145816242516</v>
      </c>
      <c r="M11" s="14"/>
      <c r="N11" s="14"/>
      <c r="O11" s="14"/>
      <c r="P11" s="30">
        <f t="shared" si="0"/>
        <v>113.69619488333153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118.59614660508318</v>
      </c>
      <c r="E12" s="14">
        <v>116.47547106069862</v>
      </c>
      <c r="F12" s="14">
        <v>113.05911822219181</v>
      </c>
      <c r="G12" s="14">
        <v>109.11390587085859</v>
      </c>
      <c r="H12" s="14">
        <v>111.34286455883928</v>
      </c>
      <c r="I12" s="14">
        <v>111.6471370029349</v>
      </c>
      <c r="J12" s="14">
        <v>110.81941897939022</v>
      </c>
      <c r="K12" s="14">
        <v>106.93757136651733</v>
      </c>
      <c r="L12" s="14">
        <v>109.38119979860753</v>
      </c>
      <c r="M12" s="14"/>
      <c r="N12" s="14"/>
      <c r="O12" s="14"/>
      <c r="P12" s="30">
        <f t="shared" si="0"/>
        <v>111.93031482945794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106.41794863270957</v>
      </c>
      <c r="E13" s="14">
        <v>102.65822569716907</v>
      </c>
      <c r="F13" s="14">
        <v>109.56808215396516</v>
      </c>
      <c r="G13" s="14">
        <v>116.2263961024228</v>
      </c>
      <c r="H13" s="14">
        <v>118.16517196541601</v>
      </c>
      <c r="I13" s="14">
        <v>116.35353147530405</v>
      </c>
      <c r="J13" s="14">
        <v>116.37077477933056</v>
      </c>
      <c r="K13" s="14">
        <v>115.75539653845036</v>
      </c>
      <c r="L13" s="14">
        <v>123.15518326202428</v>
      </c>
      <c r="M13" s="14"/>
      <c r="N13" s="14"/>
      <c r="O13" s="14"/>
      <c r="P13" s="30">
        <f t="shared" si="0"/>
        <v>113.85230117853241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112.08668288101913</v>
      </c>
      <c r="E14" s="14">
        <v>107.39148208104908</v>
      </c>
      <c r="F14" s="14">
        <v>108.96464609755871</v>
      </c>
      <c r="G14" s="14">
        <v>101.77327158670653</v>
      </c>
      <c r="H14" s="14">
        <v>105.21595848141028</v>
      </c>
      <c r="I14" s="14">
        <v>102.7628565596378</v>
      </c>
      <c r="J14" s="14">
        <v>104.73090348587834</v>
      </c>
      <c r="K14" s="14">
        <v>104.17773106209923</v>
      </c>
      <c r="L14" s="14">
        <v>106.44466342377802</v>
      </c>
      <c r="M14" s="14"/>
      <c r="N14" s="14"/>
      <c r="O14" s="14"/>
      <c r="P14" s="30">
        <f t="shared" si="0"/>
        <v>105.94979951768192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110.50118287660753</v>
      </c>
      <c r="E15" s="14">
        <v>112.80635451922505</v>
      </c>
      <c r="F15" s="14">
        <v>122.50123976486526</v>
      </c>
      <c r="G15" s="14">
        <v>117.70729287729871</v>
      </c>
      <c r="H15" s="14">
        <v>116.69852881166472</v>
      </c>
      <c r="I15" s="14">
        <v>112.07873533609187</v>
      </c>
      <c r="J15" s="14">
        <v>119.45844733056899</v>
      </c>
      <c r="K15" s="14">
        <v>116.85501404005872</v>
      </c>
      <c r="L15" s="14">
        <v>115.48358804030723</v>
      </c>
      <c r="M15" s="14"/>
      <c r="N15" s="14"/>
      <c r="O15" s="14"/>
      <c r="P15" s="30">
        <f t="shared" si="0"/>
        <v>116.01004262185423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122.97164409925929</v>
      </c>
      <c r="E16" s="14">
        <v>118.87274074901532</v>
      </c>
      <c r="F16" s="14">
        <v>120.7733514020058</v>
      </c>
      <c r="G16" s="14">
        <v>123.43312102422503</v>
      </c>
      <c r="H16" s="14">
        <v>122.85298713124264</v>
      </c>
      <c r="I16" s="14">
        <v>114.42861164030531</v>
      </c>
      <c r="J16" s="14">
        <v>118.8556257185285</v>
      </c>
      <c r="K16" s="14">
        <v>120.59494186620752</v>
      </c>
      <c r="L16" s="14">
        <v>120.50496026340709</v>
      </c>
      <c r="M16" s="14"/>
      <c r="N16" s="14"/>
      <c r="O16" s="14"/>
      <c r="P16" s="30">
        <f t="shared" si="0"/>
        <v>120.36533154379961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105.69904778288428</v>
      </c>
      <c r="E17" s="14">
        <v>105.89664258049665</v>
      </c>
      <c r="F17" s="14">
        <v>107.23490728071113</v>
      </c>
      <c r="G17" s="14">
        <v>108.75044368961733</v>
      </c>
      <c r="H17" s="14">
        <v>109.62813136363239</v>
      </c>
      <c r="I17" s="14">
        <v>107.68660859366241</v>
      </c>
      <c r="J17" s="14">
        <v>107.92371680089548</v>
      </c>
      <c r="K17" s="14">
        <v>109.22347541017538</v>
      </c>
      <c r="L17" s="14">
        <v>109.23008513092442</v>
      </c>
      <c r="M17" s="14"/>
      <c r="N17" s="14"/>
      <c r="O17" s="14"/>
      <c r="P17" s="30">
        <f t="shared" si="0"/>
        <v>107.91922873699994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98.146290068407012</v>
      </c>
      <c r="E18" s="14">
        <v>94.351353632726216</v>
      </c>
      <c r="F18" s="14">
        <v>99.693464176522824</v>
      </c>
      <c r="G18" s="14">
        <v>102.1067051278787</v>
      </c>
      <c r="H18" s="14">
        <v>105.75018209892096</v>
      </c>
      <c r="I18" s="14">
        <v>97.690488758601418</v>
      </c>
      <c r="J18" s="14">
        <v>98.694670865400866</v>
      </c>
      <c r="K18" s="14">
        <v>104.0832886023821</v>
      </c>
      <c r="L18" s="14">
        <v>104.11072702500921</v>
      </c>
      <c r="M18" s="14"/>
      <c r="N18" s="14"/>
      <c r="O18" s="14"/>
      <c r="P18" s="30">
        <f t="shared" si="0"/>
        <v>100.51413003953881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108.09581833874118</v>
      </c>
      <c r="E19" s="14">
        <v>109.56039159177962</v>
      </c>
      <c r="F19" s="14">
        <v>109.62808729046327</v>
      </c>
      <c r="G19" s="14">
        <v>110.85874870449466</v>
      </c>
      <c r="H19" s="14">
        <v>110.85874870449466</v>
      </c>
      <c r="I19" s="14">
        <v>110.85874870449466</v>
      </c>
      <c r="J19" s="14">
        <v>110.8524358718706</v>
      </c>
      <c r="K19" s="14">
        <v>110.85464760690928</v>
      </c>
      <c r="L19" s="14">
        <v>110.85464760690928</v>
      </c>
      <c r="M19" s="14"/>
      <c r="N19" s="14"/>
      <c r="O19" s="14"/>
      <c r="P19" s="30">
        <f t="shared" si="0"/>
        <v>110.2691416022397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239.89976948645281</v>
      </c>
      <c r="E20" s="14">
        <v>239.89976948645281</v>
      </c>
      <c r="F20" s="14">
        <v>239.89976948645281</v>
      </c>
      <c r="G20" s="14">
        <v>239.89976948645281</v>
      </c>
      <c r="H20" s="14">
        <v>239.89976948645281</v>
      </c>
      <c r="I20" s="14">
        <v>239.89976948645281</v>
      </c>
      <c r="J20" s="14">
        <v>239.89976948645281</v>
      </c>
      <c r="K20" s="14">
        <v>233.23667197546533</v>
      </c>
      <c r="L20" s="14">
        <v>228.14574893838201</v>
      </c>
      <c r="M20" s="14"/>
      <c r="N20" s="14"/>
      <c r="O20" s="14"/>
      <c r="P20" s="30">
        <f t="shared" si="0"/>
        <v>237.85342303544635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191.61593744826391</v>
      </c>
      <c r="E21" s="14">
        <v>211.91074157016155</v>
      </c>
      <c r="F21" s="14">
        <v>229.6192540992906</v>
      </c>
      <c r="G21" s="14">
        <v>239.4918177001997</v>
      </c>
      <c r="H21" s="14">
        <v>244.52687021531543</v>
      </c>
      <c r="I21" s="14">
        <v>243.53919419173627</v>
      </c>
      <c r="J21" s="14">
        <v>253.47269230673879</v>
      </c>
      <c r="K21" s="14">
        <v>254.60777203229651</v>
      </c>
      <c r="L21" s="14">
        <v>216.12481377552689</v>
      </c>
      <c r="M21" s="14"/>
      <c r="N21" s="14"/>
      <c r="O21" s="14"/>
      <c r="P21" s="30">
        <f t="shared" si="0"/>
        <v>231.65656592661441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111.82809134606129</v>
      </c>
      <c r="E22" s="14">
        <v>112.11911458571117</v>
      </c>
      <c r="F22" s="14">
        <v>112.21549962638105</v>
      </c>
      <c r="G22" s="14">
        <v>112.30891903303785</v>
      </c>
      <c r="H22" s="14">
        <v>112.27806491707784</v>
      </c>
      <c r="I22" s="14">
        <v>112.19211906295354</v>
      </c>
      <c r="J22" s="14">
        <v>112.19838416261096</v>
      </c>
      <c r="K22" s="14">
        <v>112.27043240642234</v>
      </c>
      <c r="L22" s="14">
        <v>112.3446490372658</v>
      </c>
      <c r="M22" s="14"/>
      <c r="N22" s="14"/>
      <c r="O22" s="14"/>
      <c r="P22" s="30">
        <f t="shared" si="0"/>
        <v>112.19503046416909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102.8059793324958</v>
      </c>
      <c r="E23" s="14">
        <v>103.14553975422245</v>
      </c>
      <c r="F23" s="14">
        <v>103.25799999999998</v>
      </c>
      <c r="G23" s="14">
        <v>103.36699999999999</v>
      </c>
      <c r="H23" s="14">
        <v>103.33099999999999</v>
      </c>
      <c r="I23" s="14">
        <v>103.23071999999999</v>
      </c>
      <c r="J23" s="14">
        <v>103.23802999999998</v>
      </c>
      <c r="K23" s="14">
        <v>103.32508999999999</v>
      </c>
      <c r="L23" s="14">
        <v>103.36141999999997</v>
      </c>
      <c r="M23" s="14"/>
      <c r="N23" s="14"/>
      <c r="O23" s="14"/>
      <c r="P23" s="30">
        <f t="shared" si="0"/>
        <v>103.22919767630202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>
        <v>122.07334566596548</v>
      </c>
      <c r="I24" s="14">
        <v>122.07334566596548</v>
      </c>
      <c r="J24" s="14">
        <v>122.07334566596548</v>
      </c>
      <c r="K24" s="14">
        <v>122.07334566596548</v>
      </c>
      <c r="L24" s="14">
        <v>122.07334566596548</v>
      </c>
      <c r="M24" s="14"/>
      <c r="N24" s="14"/>
      <c r="O24" s="14"/>
      <c r="P24" s="30">
        <f t="shared" si="0"/>
        <v>122.07334566596549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>
        <v>158.07910970228164</v>
      </c>
      <c r="I26" s="14">
        <v>158.07910970228164</v>
      </c>
      <c r="J26" s="14">
        <v>158.07910970228164</v>
      </c>
      <c r="K26" s="14">
        <v>158.05278621305666</v>
      </c>
      <c r="L26" s="14">
        <v>158.49449953159632</v>
      </c>
      <c r="M26" s="14"/>
      <c r="N26" s="14"/>
      <c r="O26" s="14"/>
      <c r="P26" s="30">
        <f t="shared" si="0"/>
        <v>158.12233929562493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123.78929974265091</v>
      </c>
      <c r="E27" s="14">
        <v>124.64297677219147</v>
      </c>
      <c r="F27" s="14">
        <v>124.01716356091599</v>
      </c>
      <c r="G27" s="14">
        <v>121.61789137996557</v>
      </c>
      <c r="H27" s="14">
        <v>121.71394407698715</v>
      </c>
      <c r="I27" s="14">
        <v>121.00443805962213</v>
      </c>
      <c r="J27" s="14">
        <v>121.18299315780281</v>
      </c>
      <c r="K27" s="14">
        <v>120.73437305183026</v>
      </c>
      <c r="L27" s="14">
        <v>121.16590497138408</v>
      </c>
      <c r="M27" s="14"/>
      <c r="N27" s="14"/>
      <c r="O27" s="14"/>
      <c r="P27" s="30">
        <f t="shared" si="0"/>
        <v>122.20766497481671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>
        <v>113.52619642259194</v>
      </c>
      <c r="I28" s="14">
        <v>113.52619642259194</v>
      </c>
      <c r="J28" s="14">
        <v>113.52619642259194</v>
      </c>
      <c r="K28" s="14">
        <v>113.52619642259194</v>
      </c>
      <c r="L28" s="14">
        <v>113.52619642259194</v>
      </c>
      <c r="M28" s="14"/>
      <c r="N28" s="14"/>
      <c r="O28" s="14"/>
      <c r="P28" s="30">
        <f t="shared" si="0"/>
        <v>113.52619642259195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106.97012219302135</v>
      </c>
      <c r="E29" s="14">
        <v>104.30813514373247</v>
      </c>
      <c r="F29" s="14">
        <v>99.622244812781801</v>
      </c>
      <c r="G29" s="14">
        <v>98.093358562928955</v>
      </c>
      <c r="H29" s="14">
        <v>98.378133228886171</v>
      </c>
      <c r="I29" s="14">
        <v>98.430935757171724</v>
      </c>
      <c r="J29" s="14">
        <v>98.419045010883679</v>
      </c>
      <c r="K29" s="14">
        <v>97.208390157292953</v>
      </c>
      <c r="L29" s="14">
        <v>96.446108849028249</v>
      </c>
      <c r="M29" s="14"/>
      <c r="N29" s="14"/>
      <c r="O29" s="14"/>
      <c r="P29" s="30">
        <f t="shared" si="0"/>
        <v>99.764052635080816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94.851313264299776</v>
      </c>
      <c r="E30" s="14">
        <v>95.818687207034088</v>
      </c>
      <c r="F30" s="14">
        <v>95.869587343181379</v>
      </c>
      <c r="G30" s="14">
        <v>96.851993100066451</v>
      </c>
      <c r="H30" s="14">
        <v>96.266814633893105</v>
      </c>
      <c r="I30" s="14">
        <v>96.141221395795284</v>
      </c>
      <c r="J30" s="14">
        <v>95.829900196946099</v>
      </c>
      <c r="K30" s="14">
        <v>97.097697902948141</v>
      </c>
      <c r="L30" s="14">
        <v>96.92118062719895</v>
      </c>
      <c r="M30" s="14"/>
      <c r="N30" s="14"/>
      <c r="O30" s="14"/>
      <c r="P30" s="30">
        <f t="shared" si="0"/>
        <v>96.183155074595916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141.15456457020656</v>
      </c>
      <c r="E31" s="14">
        <v>133.34108192001034</v>
      </c>
      <c r="F31" s="14">
        <v>102.48048136787456</v>
      </c>
      <c r="G31" s="14">
        <v>107.73816724494998</v>
      </c>
      <c r="H31" s="14">
        <v>108.53674293385484</v>
      </c>
      <c r="I31" s="14">
        <v>107.63429705018505</v>
      </c>
      <c r="J31" s="14">
        <v>86.092532502487671</v>
      </c>
      <c r="K31" s="14">
        <v>85.055153496349291</v>
      </c>
      <c r="L31" s="14">
        <v>88.716946168064766</v>
      </c>
      <c r="M31" s="14"/>
      <c r="N31" s="14"/>
      <c r="O31" s="14"/>
      <c r="P31" s="30">
        <f t="shared" si="0"/>
        <v>106.74999636155366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>
        <v>119.3669337074128</v>
      </c>
      <c r="I32" s="14">
        <v>119.3669337074128</v>
      </c>
      <c r="J32" s="14">
        <v>119.3669337074128</v>
      </c>
      <c r="K32" s="14">
        <v>119.3669337074128</v>
      </c>
      <c r="L32" s="14">
        <v>119.3669337074128</v>
      </c>
      <c r="M32" s="14"/>
      <c r="N32" s="14"/>
      <c r="O32" s="14"/>
      <c r="P32" s="30">
        <f t="shared" si="0"/>
        <v>119.3669337074128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122.564481937906</v>
      </c>
      <c r="E33" s="14">
        <v>126.34594432007293</v>
      </c>
      <c r="F33" s="14">
        <v>122.564481937906</v>
      </c>
      <c r="G33" s="14">
        <v>124.2501645476256</v>
      </c>
      <c r="H33" s="14">
        <v>132.89660797407333</v>
      </c>
      <c r="I33" s="14">
        <v>135.66765136893574</v>
      </c>
      <c r="J33" s="14">
        <v>139.92299084918935</v>
      </c>
      <c r="K33" s="14">
        <v>139.40635921003727</v>
      </c>
      <c r="L33" s="14">
        <v>139.95010878323623</v>
      </c>
      <c r="M33" s="14"/>
      <c r="N33" s="14"/>
      <c r="O33" s="14"/>
      <c r="P33" s="30">
        <f t="shared" si="0"/>
        <v>131.50764343655359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115.44735734604281</v>
      </c>
      <c r="E34" s="14">
        <v>114.50856579273609</v>
      </c>
      <c r="F34" s="14">
        <v>114.13846058542472</v>
      </c>
      <c r="G34" s="14">
        <v>118.66529175723043</v>
      </c>
      <c r="H34" s="14">
        <v>119.28433289764003</v>
      </c>
      <c r="I34" s="14">
        <v>119.00226067270876</v>
      </c>
      <c r="J34" s="14">
        <v>114.98115385901689</v>
      </c>
      <c r="K34" s="14">
        <v>117.34454641042554</v>
      </c>
      <c r="L34" s="14">
        <v>116.72003392952517</v>
      </c>
      <c r="M34" s="14"/>
      <c r="N34" s="14"/>
      <c r="O34" s="14"/>
      <c r="P34" s="30">
        <f t="shared" si="0"/>
        <v>116.67688925008338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L5" sqref="L5:L34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112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35" t="s">
        <v>0</v>
      </c>
      <c r="B3" s="44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5" t="s">
        <v>4</v>
      </c>
    </row>
    <row r="4" spans="1:19" s="7" customFormat="1" ht="21.75" customHeight="1" x14ac:dyDescent="0.25">
      <c r="A4" s="36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114.20423616945968</v>
      </c>
      <c r="E5" s="9">
        <v>113.52366700103866</v>
      </c>
      <c r="F5" s="9">
        <v>112.94233303673981</v>
      </c>
      <c r="G5" s="9">
        <v>113.98227424159342</v>
      </c>
      <c r="H5" s="9">
        <v>113.98189862322266</v>
      </c>
      <c r="I5" s="9">
        <v>113.71162451379804</v>
      </c>
      <c r="J5" s="9">
        <v>112.84147449422225</v>
      </c>
      <c r="K5" s="9">
        <v>113.12717568735518</v>
      </c>
      <c r="L5" s="9">
        <v>112.96211279917358</v>
      </c>
      <c r="M5" s="9"/>
      <c r="N5" s="9"/>
      <c r="O5" s="9"/>
      <c r="P5" s="9">
        <f>AVERAGE(D5:O5)</f>
        <v>113.47519961851147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110.35302336872319</v>
      </c>
      <c r="E6" s="14">
        <v>108.85031622237062</v>
      </c>
      <c r="F6" s="14">
        <v>113.00049017725793</v>
      </c>
      <c r="G6" s="14">
        <v>116.53700691959448</v>
      </c>
      <c r="H6" s="14">
        <v>115.93585387674929</v>
      </c>
      <c r="I6" s="14">
        <v>113.56215720307901</v>
      </c>
      <c r="J6" s="14">
        <v>113.43755614572567</v>
      </c>
      <c r="K6" s="14">
        <v>115.14464564992197</v>
      </c>
      <c r="L6" s="14">
        <v>116.34619552125926</v>
      </c>
      <c r="M6" s="14"/>
      <c r="N6" s="14"/>
      <c r="O6" s="14"/>
      <c r="P6" s="30">
        <f t="shared" ref="P6:P34" si="0">AVERAGE(D6:O6)</f>
        <v>113.68524945385349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109.58576528875813</v>
      </c>
      <c r="E7" s="14">
        <v>108.43244633303226</v>
      </c>
      <c r="F7" s="14">
        <v>112.9779137489184</v>
      </c>
      <c r="G7" s="14">
        <v>116.53197762600274</v>
      </c>
      <c r="H7" s="14">
        <v>115.86534634858819</v>
      </c>
      <c r="I7" s="14">
        <v>113.24978147214146</v>
      </c>
      <c r="J7" s="14">
        <v>113.12281275093916</v>
      </c>
      <c r="K7" s="14">
        <v>115.07084588309169</v>
      </c>
      <c r="L7" s="14">
        <v>116.38767943410411</v>
      </c>
      <c r="M7" s="14"/>
      <c r="N7" s="14"/>
      <c r="O7" s="14"/>
      <c r="P7" s="30">
        <f t="shared" si="0"/>
        <v>113.46939654284179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112.30123615893277</v>
      </c>
      <c r="E8" s="14">
        <v>106.11692794200648</v>
      </c>
      <c r="F8" s="14">
        <v>111.06678576853253</v>
      </c>
      <c r="G8" s="14">
        <v>111.43284053703223</v>
      </c>
      <c r="H8" s="14">
        <v>110.01965794765253</v>
      </c>
      <c r="I8" s="14">
        <v>109.581586640027</v>
      </c>
      <c r="J8" s="14">
        <v>109.27595418834069</v>
      </c>
      <c r="K8" s="14">
        <v>111.03611904253428</v>
      </c>
      <c r="L8" s="14">
        <v>110.07827475893916</v>
      </c>
      <c r="M8" s="14"/>
      <c r="N8" s="14"/>
      <c r="O8" s="14"/>
      <c r="P8" s="30">
        <f t="shared" si="0"/>
        <v>110.10104255377752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103.60159763215408</v>
      </c>
      <c r="E9" s="14">
        <v>102.91545798051165</v>
      </c>
      <c r="F9" s="14">
        <v>106.24069175204525</v>
      </c>
      <c r="G9" s="14">
        <v>115.74639413854551</v>
      </c>
      <c r="H9" s="14">
        <v>116.81734244981723</v>
      </c>
      <c r="I9" s="14">
        <v>108.70247376357507</v>
      </c>
      <c r="J9" s="14">
        <v>109.74922292043723</v>
      </c>
      <c r="K9" s="14">
        <v>110.63444734124113</v>
      </c>
      <c r="L9" s="14">
        <v>112.2851266512442</v>
      </c>
      <c r="M9" s="14"/>
      <c r="N9" s="14"/>
      <c r="O9" s="14"/>
      <c r="P9" s="30">
        <f t="shared" si="0"/>
        <v>109.6325282921746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99.326094114495618</v>
      </c>
      <c r="E10" s="14">
        <v>96.040074361262015</v>
      </c>
      <c r="F10" s="14">
        <v>96.769328488595448</v>
      </c>
      <c r="G10" s="14">
        <v>105.23108903459206</v>
      </c>
      <c r="H10" s="14">
        <v>99.992413952746944</v>
      </c>
      <c r="I10" s="14">
        <v>102.99841091581958</v>
      </c>
      <c r="J10" s="14">
        <v>103.70695612827046</v>
      </c>
      <c r="K10" s="14">
        <v>109.60964360989858</v>
      </c>
      <c r="L10" s="14">
        <v>104.34806594872322</v>
      </c>
      <c r="M10" s="14"/>
      <c r="N10" s="14"/>
      <c r="O10" s="14"/>
      <c r="P10" s="30">
        <f t="shared" si="0"/>
        <v>102.00245295048934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112.82277727227985</v>
      </c>
      <c r="E11" s="14">
        <v>109.85988535064897</v>
      </c>
      <c r="F11" s="14">
        <v>114.04521148981527</v>
      </c>
      <c r="G11" s="14">
        <v>114.51341728891325</v>
      </c>
      <c r="H11" s="14">
        <v>114.53651560360339</v>
      </c>
      <c r="I11" s="14">
        <v>114.53651560360339</v>
      </c>
      <c r="J11" s="14">
        <v>114.9328698784074</v>
      </c>
      <c r="K11" s="14">
        <v>114.73371509256837</v>
      </c>
      <c r="L11" s="14">
        <v>114.21580848978614</v>
      </c>
      <c r="M11" s="14"/>
      <c r="N11" s="14"/>
      <c r="O11" s="14"/>
      <c r="P11" s="30">
        <f t="shared" si="0"/>
        <v>113.79963511884733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119.26543813245571</v>
      </c>
      <c r="E12" s="14">
        <v>118.82418100268772</v>
      </c>
      <c r="F12" s="14">
        <v>121.57533312189928</v>
      </c>
      <c r="G12" s="14">
        <v>121.57533312189928</v>
      </c>
      <c r="H12" s="14">
        <v>122.38808699780304</v>
      </c>
      <c r="I12" s="14">
        <v>122.38808699780304</v>
      </c>
      <c r="J12" s="14">
        <v>122.016325193512</v>
      </c>
      <c r="K12" s="14">
        <v>122.02868024818507</v>
      </c>
      <c r="L12" s="14">
        <v>121.90794156934103</v>
      </c>
      <c r="M12" s="14"/>
      <c r="N12" s="14"/>
      <c r="O12" s="14"/>
      <c r="P12" s="30">
        <f t="shared" si="0"/>
        <v>121.32993404284292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120.6012045943417</v>
      </c>
      <c r="E13" s="14">
        <v>120.95663934638112</v>
      </c>
      <c r="F13" s="14">
        <v>124.53120863170284</v>
      </c>
      <c r="G13" s="14">
        <v>127.64294226268602</v>
      </c>
      <c r="H13" s="14">
        <v>126.93642903748599</v>
      </c>
      <c r="I13" s="14">
        <v>127.07481759237706</v>
      </c>
      <c r="J13" s="14">
        <v>122.45973922362295</v>
      </c>
      <c r="K13" s="14">
        <v>127.16279582065371</v>
      </c>
      <c r="L13" s="14">
        <v>131.76755065956633</v>
      </c>
      <c r="M13" s="14"/>
      <c r="N13" s="14"/>
      <c r="O13" s="14"/>
      <c r="P13" s="30">
        <f t="shared" si="0"/>
        <v>125.45925857431308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106.77011027709813</v>
      </c>
      <c r="E14" s="14">
        <v>111.27119625309825</v>
      </c>
      <c r="F14" s="14">
        <v>117.02128872635096</v>
      </c>
      <c r="G14" s="14">
        <v>114.05385036990465</v>
      </c>
      <c r="H14" s="14">
        <v>112.91040135117407</v>
      </c>
      <c r="I14" s="14">
        <v>107.67551969537305</v>
      </c>
      <c r="J14" s="14">
        <v>107.81428353535125</v>
      </c>
      <c r="K14" s="14">
        <v>109.98609881735004</v>
      </c>
      <c r="L14" s="14">
        <v>116.29832132522449</v>
      </c>
      <c r="M14" s="14"/>
      <c r="N14" s="14"/>
      <c r="O14" s="14"/>
      <c r="P14" s="30">
        <f t="shared" si="0"/>
        <v>111.53345226121388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108.68146780669522</v>
      </c>
      <c r="E15" s="14">
        <v>105.09796219310563</v>
      </c>
      <c r="F15" s="14">
        <v>105.38802915719809</v>
      </c>
      <c r="G15" s="14">
        <v>105.38802915719809</v>
      </c>
      <c r="H15" s="14">
        <v>103.74890606313723</v>
      </c>
      <c r="I15" s="14">
        <v>105.58456598374441</v>
      </c>
      <c r="J15" s="14">
        <v>105.58456598374441</v>
      </c>
      <c r="K15" s="14">
        <v>107.506839169996</v>
      </c>
      <c r="L15" s="14">
        <v>109.5656088889361</v>
      </c>
      <c r="M15" s="14"/>
      <c r="N15" s="14"/>
      <c r="O15" s="14"/>
      <c r="P15" s="30">
        <f t="shared" si="0"/>
        <v>106.2828860448617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128.07812835618404</v>
      </c>
      <c r="E16" s="14">
        <v>134.82705430436374</v>
      </c>
      <c r="F16" s="14">
        <v>170.01930187938197</v>
      </c>
      <c r="G16" s="14">
        <v>170.3547126149451</v>
      </c>
      <c r="H16" s="14">
        <v>170.3547126149451</v>
      </c>
      <c r="I16" s="14">
        <v>168.41240219765052</v>
      </c>
      <c r="J16" s="14">
        <v>169.73210612666404</v>
      </c>
      <c r="K16" s="14">
        <v>169.95840288010601</v>
      </c>
      <c r="L16" s="14">
        <v>173.06557371441687</v>
      </c>
      <c r="M16" s="14"/>
      <c r="N16" s="14"/>
      <c r="O16" s="14"/>
      <c r="P16" s="30">
        <f t="shared" si="0"/>
        <v>161.64471052096192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117.88290092746634</v>
      </c>
      <c r="E17" s="14">
        <v>112.95129499909038</v>
      </c>
      <c r="F17" s="14">
        <v>113.22205544395165</v>
      </c>
      <c r="G17" s="14">
        <v>116.58636445122774</v>
      </c>
      <c r="H17" s="14">
        <v>116.62781537951636</v>
      </c>
      <c r="I17" s="14">
        <v>116.62781537951636</v>
      </c>
      <c r="J17" s="14">
        <v>116.5264505960432</v>
      </c>
      <c r="K17" s="14">
        <v>115.86891721200332</v>
      </c>
      <c r="L17" s="14">
        <v>115.93907203499592</v>
      </c>
      <c r="M17" s="14"/>
      <c r="N17" s="14"/>
      <c r="O17" s="14"/>
      <c r="P17" s="30">
        <f t="shared" si="0"/>
        <v>115.80363182486794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104.90022759935749</v>
      </c>
      <c r="E18" s="14">
        <v>101.84933935959029</v>
      </c>
      <c r="F18" s="14">
        <v>102.2613617505186</v>
      </c>
      <c r="G18" s="14">
        <v>102.2613617505186</v>
      </c>
      <c r="H18" s="14">
        <v>102.40417998475968</v>
      </c>
      <c r="I18" s="14">
        <v>102.40417998475968</v>
      </c>
      <c r="J18" s="14">
        <v>102.05492991998275</v>
      </c>
      <c r="K18" s="14">
        <v>100.66891773813684</v>
      </c>
      <c r="L18" s="14">
        <v>100.91063459121996</v>
      </c>
      <c r="M18" s="14"/>
      <c r="N18" s="14"/>
      <c r="O18" s="14"/>
      <c r="P18" s="30">
        <f t="shared" si="0"/>
        <v>102.19057029764934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123.1917513113404</v>
      </c>
      <c r="E19" s="14">
        <v>117.49108583946412</v>
      </c>
      <c r="F19" s="14">
        <v>117.70408171476009</v>
      </c>
      <c r="G19" s="14">
        <v>122.44411764001066</v>
      </c>
      <c r="H19" s="14">
        <v>122.44411764001066</v>
      </c>
      <c r="I19" s="14">
        <v>122.44411764001066</v>
      </c>
      <c r="J19" s="14">
        <v>122.44411764001066</v>
      </c>
      <c r="K19" s="14">
        <v>122.08447243721332</v>
      </c>
      <c r="L19" s="14">
        <v>122.08447243721332</v>
      </c>
      <c r="M19" s="14"/>
      <c r="N19" s="14"/>
      <c r="O19" s="14"/>
      <c r="P19" s="30">
        <f t="shared" si="0"/>
        <v>121.37025936667042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233.39883094030003</v>
      </c>
      <c r="E20" s="14">
        <v>233.39883094030003</v>
      </c>
      <c r="F20" s="14">
        <v>233.39883094030003</v>
      </c>
      <c r="G20" s="14">
        <v>233.39883094030003</v>
      </c>
      <c r="H20" s="14">
        <v>233.39883094030003</v>
      </c>
      <c r="I20" s="14">
        <v>233.39883094030003</v>
      </c>
      <c r="J20" s="14">
        <v>233.39883094030003</v>
      </c>
      <c r="K20" s="14">
        <v>233.55336976582274</v>
      </c>
      <c r="L20" s="14">
        <v>230.85289202877445</v>
      </c>
      <c r="M20" s="14"/>
      <c r="N20" s="14"/>
      <c r="O20" s="14"/>
      <c r="P20" s="30">
        <f t="shared" si="0"/>
        <v>233.13311981963301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124.22432288338567</v>
      </c>
      <c r="E21" s="14">
        <v>128.09054376901139</v>
      </c>
      <c r="F21" s="14">
        <v>134.47657652964295</v>
      </c>
      <c r="G21" s="14">
        <v>135.56463272553603</v>
      </c>
      <c r="H21" s="14">
        <v>136.10600216250157</v>
      </c>
      <c r="I21" s="14">
        <v>135.94219695494425</v>
      </c>
      <c r="J21" s="14">
        <v>136.01700963852082</v>
      </c>
      <c r="K21" s="14">
        <v>136.23832422179512</v>
      </c>
      <c r="L21" s="14">
        <v>131.20720943944627</v>
      </c>
      <c r="M21" s="14"/>
      <c r="N21" s="14"/>
      <c r="O21" s="14"/>
      <c r="P21" s="30">
        <f t="shared" si="0"/>
        <v>133.09631314719823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114.10170882498075</v>
      </c>
      <c r="E22" s="14">
        <v>114.27965537444005</v>
      </c>
      <c r="F22" s="14">
        <v>114.28294789400562</v>
      </c>
      <c r="G22" s="14">
        <v>114.34500829043061</v>
      </c>
      <c r="H22" s="14">
        <v>114.29024911711446</v>
      </c>
      <c r="I22" s="14">
        <v>114.1278334090587</v>
      </c>
      <c r="J22" s="14">
        <v>114.24260863632938</v>
      </c>
      <c r="K22" s="14">
        <v>114.23053644998251</v>
      </c>
      <c r="L22" s="14">
        <v>114.26387364195449</v>
      </c>
      <c r="M22" s="14"/>
      <c r="N22" s="14"/>
      <c r="O22" s="14"/>
      <c r="P22" s="30">
        <f t="shared" si="0"/>
        <v>114.24049129314406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107.26341511489397</v>
      </c>
      <c r="E23" s="14">
        <v>107.45839236383657</v>
      </c>
      <c r="F23" s="14">
        <v>107.46199999999999</v>
      </c>
      <c r="G23" s="14">
        <v>107.52999999999999</v>
      </c>
      <c r="H23" s="14">
        <v>107.46999999999997</v>
      </c>
      <c r="I23" s="14">
        <v>107.29203999999999</v>
      </c>
      <c r="J23" s="14">
        <v>107.41779999999999</v>
      </c>
      <c r="K23" s="14">
        <v>107.40667999999998</v>
      </c>
      <c r="L23" s="14">
        <v>107.38461999999997</v>
      </c>
      <c r="M23" s="14"/>
      <c r="N23" s="14"/>
      <c r="O23" s="14"/>
      <c r="P23" s="30">
        <f t="shared" si="0"/>
        <v>107.40943860874781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>
        <v>196.43419897297235</v>
      </c>
      <c r="I24" s="14">
        <v>196.43419897297235</v>
      </c>
      <c r="J24" s="14">
        <v>196.43419897297235</v>
      </c>
      <c r="K24" s="14">
        <v>196.43419897297235</v>
      </c>
      <c r="L24" s="14">
        <v>196.43419897297235</v>
      </c>
      <c r="M24" s="14"/>
      <c r="N24" s="14"/>
      <c r="O24" s="14"/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>
        <v>156.97160792061879</v>
      </c>
      <c r="I26" s="14">
        <v>156.97160792061879</v>
      </c>
      <c r="J26" s="14">
        <v>156.97160792061879</v>
      </c>
      <c r="K26" s="14">
        <v>156.93375839856293</v>
      </c>
      <c r="L26" s="14">
        <v>157.98592390327502</v>
      </c>
      <c r="M26" s="14"/>
      <c r="N26" s="14"/>
      <c r="O26" s="14"/>
      <c r="P26" s="30">
        <f t="shared" si="0"/>
        <v>157.08010419401887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111.84631385117972</v>
      </c>
      <c r="E27" s="14">
        <v>112.83877669840219</v>
      </c>
      <c r="F27" s="14">
        <v>112.9707752296418</v>
      </c>
      <c r="G27" s="14">
        <v>114.44163113591257</v>
      </c>
      <c r="H27" s="14">
        <v>114.5145242494232</v>
      </c>
      <c r="I27" s="14">
        <v>115.16783372006492</v>
      </c>
      <c r="J27" s="14">
        <v>115.19094747739393</v>
      </c>
      <c r="K27" s="14">
        <v>115.90958576026462</v>
      </c>
      <c r="L27" s="14">
        <v>116.59688739659528</v>
      </c>
      <c r="M27" s="14"/>
      <c r="N27" s="14"/>
      <c r="O27" s="14"/>
      <c r="P27" s="30">
        <f t="shared" si="0"/>
        <v>114.38636394654201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>
        <v>109.20626761765695</v>
      </c>
      <c r="I28" s="14">
        <v>109.20626761765695</v>
      </c>
      <c r="J28" s="14">
        <v>109.20626761765695</v>
      </c>
      <c r="K28" s="14">
        <v>109.20626761765695</v>
      </c>
      <c r="L28" s="14">
        <v>109.20626761765695</v>
      </c>
      <c r="M28" s="14"/>
      <c r="N28" s="14"/>
      <c r="O28" s="14"/>
      <c r="P28" s="30">
        <f t="shared" si="0"/>
        <v>109.20626761765696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108.98488321645654</v>
      </c>
      <c r="E29" s="14">
        <v>104.65036920581881</v>
      </c>
      <c r="F29" s="14">
        <v>99.973231876576733</v>
      </c>
      <c r="G29" s="14">
        <v>99.48672524456012</v>
      </c>
      <c r="H29" s="14">
        <v>99.759613747206373</v>
      </c>
      <c r="I29" s="14">
        <v>99.798005595535201</v>
      </c>
      <c r="J29" s="14">
        <v>99.834968636309796</v>
      </c>
      <c r="K29" s="14">
        <v>98.572312955395375</v>
      </c>
      <c r="L29" s="14">
        <v>97.627667319224926</v>
      </c>
      <c r="M29" s="14"/>
      <c r="N29" s="14"/>
      <c r="O29" s="14"/>
      <c r="P29" s="30">
        <f t="shared" si="0"/>
        <v>100.96530864412041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106.22200229059871</v>
      </c>
      <c r="E30" s="14">
        <v>109.44531793879324</v>
      </c>
      <c r="F30" s="14">
        <v>109.3664820096526</v>
      </c>
      <c r="G30" s="14">
        <v>110.15702820584924</v>
      </c>
      <c r="H30" s="14">
        <v>109.99322024534455</v>
      </c>
      <c r="I30" s="14">
        <v>109.87904770134934</v>
      </c>
      <c r="J30" s="14">
        <v>109.87904770134934</v>
      </c>
      <c r="K30" s="14">
        <v>109.40193843427744</v>
      </c>
      <c r="L30" s="14">
        <v>109.24932374768983</v>
      </c>
      <c r="M30" s="14"/>
      <c r="N30" s="14"/>
      <c r="O30" s="14"/>
      <c r="P30" s="30">
        <f t="shared" si="0"/>
        <v>109.28815647498936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128.16617919418994</v>
      </c>
      <c r="E31" s="14">
        <v>121.40469212097575</v>
      </c>
      <c r="F31" s="14">
        <v>103.86219409734596</v>
      </c>
      <c r="G31" s="14">
        <v>99.523491814314781</v>
      </c>
      <c r="H31" s="14">
        <v>99.49738763397373</v>
      </c>
      <c r="I31" s="14">
        <v>100.53363278481309</v>
      </c>
      <c r="J31" s="14">
        <v>89.695278610714496</v>
      </c>
      <c r="K31" s="14">
        <v>89.658389255369315</v>
      </c>
      <c r="L31" s="14">
        <v>91.781118798247746</v>
      </c>
      <c r="M31" s="14"/>
      <c r="N31" s="14"/>
      <c r="O31" s="14"/>
      <c r="P31" s="30">
        <f t="shared" si="0"/>
        <v>102.68026270110497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>
        <v>107.42116268168604</v>
      </c>
      <c r="I32" s="14">
        <v>107.42116268168604</v>
      </c>
      <c r="J32" s="14">
        <v>107.42116268168604</v>
      </c>
      <c r="K32" s="14">
        <v>107.42116268168604</v>
      </c>
      <c r="L32" s="14">
        <v>107.42116268168604</v>
      </c>
      <c r="M32" s="14"/>
      <c r="N32" s="14"/>
      <c r="O32" s="14"/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149.2089595763299</v>
      </c>
      <c r="E33" s="14">
        <v>151.10270136094348</v>
      </c>
      <c r="F33" s="14">
        <v>151.10270136094348</v>
      </c>
      <c r="G33" s="14">
        <v>160.69149570334696</v>
      </c>
      <c r="H33" s="14">
        <v>160.69149570334696</v>
      </c>
      <c r="I33" s="14">
        <v>161.38141449357889</v>
      </c>
      <c r="J33" s="14">
        <v>145.62452639747983</v>
      </c>
      <c r="K33" s="14">
        <v>145.62452639747983</v>
      </c>
      <c r="L33" s="14">
        <v>145.67969616439663</v>
      </c>
      <c r="M33" s="14"/>
      <c r="N33" s="14"/>
      <c r="O33" s="14"/>
      <c r="P33" s="30">
        <f t="shared" si="0"/>
        <v>152.34527968420508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115.73866113400155</v>
      </c>
      <c r="E34" s="14">
        <v>116.19220910109441</v>
      </c>
      <c r="F34" s="14">
        <v>117.33867871867633</v>
      </c>
      <c r="G34" s="14">
        <v>122.44612607093792</v>
      </c>
      <c r="H34" s="14">
        <v>122.94607766848983</v>
      </c>
      <c r="I34" s="14">
        <v>123.12477222114833</v>
      </c>
      <c r="J34" s="14">
        <v>123.66899984628623</v>
      </c>
      <c r="K34" s="14">
        <v>127.08267615759807</v>
      </c>
      <c r="L34" s="14">
        <v>126.12193837341454</v>
      </c>
      <c r="M34" s="14"/>
      <c r="N34" s="14"/>
      <c r="O34" s="14"/>
      <c r="P34" s="30">
        <f t="shared" si="0"/>
        <v>121.62890436573856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rightToLeft="1" tabSelected="1" workbookViewId="0">
      <selection activeCell="K17" sqref="K17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113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8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8" ht="15.75" x14ac:dyDescent="0.25">
      <c r="A5" s="21"/>
      <c r="B5" s="27" t="s">
        <v>19</v>
      </c>
      <c r="C5" s="9">
        <v>100</v>
      </c>
      <c r="D5" s="9">
        <v>109.69958147537153</v>
      </c>
      <c r="E5" s="9">
        <v>109.27523925350616</v>
      </c>
      <c r="F5" s="9">
        <v>107.63953189514697</v>
      </c>
      <c r="G5" s="9">
        <v>108.6224203580485</v>
      </c>
      <c r="H5" s="9">
        <v>108.72474844862217</v>
      </c>
      <c r="I5" s="9">
        <v>108.63297989224203</v>
      </c>
      <c r="J5" s="9">
        <v>107.32643526367971</v>
      </c>
      <c r="K5" s="9">
        <v>107.10438984702006</v>
      </c>
      <c r="L5" s="9">
        <v>106.87173414101132</v>
      </c>
      <c r="M5" s="9"/>
      <c r="N5" s="9"/>
      <c r="O5" s="9"/>
      <c r="P5" s="9">
        <f>AVERAGE(D5:O5)</f>
        <v>108.21078450829425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104.55411659270557</v>
      </c>
      <c r="E6" s="14">
        <v>105.40121291468687</v>
      </c>
      <c r="F6" s="14">
        <v>109.21889049059131</v>
      </c>
      <c r="G6" s="14">
        <v>110.93892224225161</v>
      </c>
      <c r="H6" s="14">
        <v>110.78949012868209</v>
      </c>
      <c r="I6" s="14">
        <v>110.75714176052543</v>
      </c>
      <c r="J6" s="14">
        <v>109.54991284282616</v>
      </c>
      <c r="K6" s="14">
        <v>109.90902158356413</v>
      </c>
      <c r="L6" s="14">
        <v>110.77349924382638</v>
      </c>
      <c r="M6" s="14"/>
      <c r="N6" s="14"/>
      <c r="O6" s="14"/>
      <c r="P6" s="30">
        <f>AVERAGE(D6:O6)</f>
        <v>109.09913419996218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104.26419495765839</v>
      </c>
      <c r="E7" s="14">
        <v>105.27330502069354</v>
      </c>
      <c r="F7" s="14">
        <v>109.34699702856341</v>
      </c>
      <c r="G7" s="14">
        <v>110.8045210591135</v>
      </c>
      <c r="H7" s="14">
        <v>110.63501438462715</v>
      </c>
      <c r="I7" s="14">
        <v>110.59900412376035</v>
      </c>
      <c r="J7" s="14">
        <v>109.28248777730771</v>
      </c>
      <c r="K7" s="14">
        <v>109.61876817089716</v>
      </c>
      <c r="L7" s="14">
        <v>110.57050377644686</v>
      </c>
      <c r="M7" s="14"/>
      <c r="N7" s="14"/>
      <c r="O7" s="14"/>
      <c r="P7" s="30">
        <f t="shared" ref="P7:P34" si="0">AVERAGE(D7:O7)</f>
        <v>108.93275514434089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105.38360810098762</v>
      </c>
      <c r="E8" s="14">
        <v>103.5234804079828</v>
      </c>
      <c r="F8" s="14">
        <v>106.31043069898742</v>
      </c>
      <c r="G8" s="14">
        <v>108.03104984144925</v>
      </c>
      <c r="H8" s="14">
        <v>106.59562516190393</v>
      </c>
      <c r="I8" s="14">
        <v>106.19919085746419</v>
      </c>
      <c r="J8" s="14">
        <v>107.51929452098319</v>
      </c>
      <c r="K8" s="14">
        <v>107.68323631804819</v>
      </c>
      <c r="L8" s="14">
        <v>108.31735328001308</v>
      </c>
      <c r="M8" s="14"/>
      <c r="N8" s="14"/>
      <c r="O8" s="14"/>
      <c r="P8" s="30">
        <f t="shared" si="0"/>
        <v>106.61814102086885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100.57028833461683</v>
      </c>
      <c r="E9" s="14">
        <v>105.02994983142358</v>
      </c>
      <c r="F9" s="14">
        <v>108.56109249972641</v>
      </c>
      <c r="G9" s="14">
        <v>112.35596857885899</v>
      </c>
      <c r="H9" s="14">
        <v>112.01469554787415</v>
      </c>
      <c r="I9" s="14">
        <v>113.42753362466978</v>
      </c>
      <c r="J9" s="14">
        <v>110.57782955813956</v>
      </c>
      <c r="K9" s="14">
        <v>111.26448822472857</v>
      </c>
      <c r="L9" s="14">
        <v>111.61306354526907</v>
      </c>
      <c r="M9" s="14"/>
      <c r="N9" s="14"/>
      <c r="O9" s="14"/>
      <c r="P9" s="30">
        <f t="shared" si="0"/>
        <v>109.49054552725632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94.624666433395703</v>
      </c>
      <c r="E10" s="14">
        <v>89.70081559054897</v>
      </c>
      <c r="F10" s="14">
        <v>95.91344725408149</v>
      </c>
      <c r="G10" s="14">
        <v>101.05577186447722</v>
      </c>
      <c r="H10" s="14">
        <v>99.225401201620642</v>
      </c>
      <c r="I10" s="14">
        <v>100.30105349643776</v>
      </c>
      <c r="J10" s="14">
        <v>98.566745101510122</v>
      </c>
      <c r="K10" s="14">
        <v>99.653055754901615</v>
      </c>
      <c r="L10" s="14">
        <v>93.885975888229297</v>
      </c>
      <c r="M10" s="14"/>
      <c r="N10" s="14"/>
      <c r="O10" s="14"/>
      <c r="P10" s="30">
        <f t="shared" si="0"/>
        <v>96.991881398355858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108.98411715643365</v>
      </c>
      <c r="E11" s="14">
        <v>109.11310556934144</v>
      </c>
      <c r="F11" s="14">
        <v>110.20934515587793</v>
      </c>
      <c r="G11" s="14">
        <v>110.5058713751036</v>
      </c>
      <c r="H11" s="14">
        <v>110.55415818373915</v>
      </c>
      <c r="I11" s="14">
        <v>109.79126035446065</v>
      </c>
      <c r="J11" s="14">
        <v>109.31714261215875</v>
      </c>
      <c r="K11" s="14">
        <v>109.50725954557345</v>
      </c>
      <c r="L11" s="14">
        <v>108.6962123199642</v>
      </c>
      <c r="M11" s="14"/>
      <c r="N11" s="14"/>
      <c r="O11" s="14"/>
      <c r="P11" s="30">
        <f t="shared" si="0"/>
        <v>109.63094136362808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113.0496977829028</v>
      </c>
      <c r="E12" s="14">
        <v>112.12084247090391</v>
      </c>
      <c r="F12" s="14">
        <v>113.05628741069653</v>
      </c>
      <c r="G12" s="14">
        <v>111.43590574810473</v>
      </c>
      <c r="H12" s="14">
        <v>112.0786665885736</v>
      </c>
      <c r="I12" s="14">
        <v>111.78990220382956</v>
      </c>
      <c r="J12" s="14">
        <v>111.24401969090734</v>
      </c>
      <c r="K12" s="14">
        <v>109.56623906738653</v>
      </c>
      <c r="L12" s="14">
        <v>110.63192902559939</v>
      </c>
      <c r="M12" s="14"/>
      <c r="N12" s="14"/>
      <c r="O12" s="14"/>
      <c r="P12" s="30">
        <f t="shared" si="0"/>
        <v>111.66372110987825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110.14432394947077</v>
      </c>
      <c r="E13" s="14">
        <v>109.32462116005108</v>
      </c>
      <c r="F13" s="14">
        <v>113.86565612525703</v>
      </c>
      <c r="G13" s="14">
        <v>118.92857497314463</v>
      </c>
      <c r="H13" s="14">
        <v>119.60970328729792</v>
      </c>
      <c r="I13" s="14">
        <v>117.57980663350224</v>
      </c>
      <c r="J13" s="14">
        <v>113.26369681554196</v>
      </c>
      <c r="K13" s="14">
        <v>114.99307012837919</v>
      </c>
      <c r="L13" s="14">
        <v>121.01394663098705</v>
      </c>
      <c r="M13" s="14"/>
      <c r="N13" s="14"/>
      <c r="O13" s="14"/>
      <c r="P13" s="30">
        <f t="shared" si="0"/>
        <v>115.41371107818132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102.0171231898013</v>
      </c>
      <c r="E14" s="14">
        <v>104.93827812035494</v>
      </c>
      <c r="F14" s="14">
        <v>113.22386810659467</v>
      </c>
      <c r="G14" s="14">
        <v>107.54817605572823</v>
      </c>
      <c r="H14" s="14">
        <v>109.32580683210608</v>
      </c>
      <c r="I14" s="14">
        <v>108.89150164346952</v>
      </c>
      <c r="J14" s="14">
        <v>107.46238685533956</v>
      </c>
      <c r="K14" s="14">
        <v>106.03791916909834</v>
      </c>
      <c r="L14" s="14">
        <v>110.64308941783499</v>
      </c>
      <c r="M14" s="14"/>
      <c r="N14" s="14"/>
      <c r="O14" s="14"/>
      <c r="P14" s="30">
        <f t="shared" si="0"/>
        <v>107.78757215448084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106.49025638967504</v>
      </c>
      <c r="E15" s="14">
        <v>109.01262616337613</v>
      </c>
      <c r="F15" s="14">
        <v>113.58058181549448</v>
      </c>
      <c r="G15" s="14">
        <v>111.40394259388198</v>
      </c>
      <c r="H15" s="14">
        <v>110.27590484539861</v>
      </c>
      <c r="I15" s="14">
        <v>110.81829476173475</v>
      </c>
      <c r="J15" s="14">
        <v>112.5530125409521</v>
      </c>
      <c r="K15" s="14">
        <v>112.65151132645217</v>
      </c>
      <c r="L15" s="14">
        <v>113.10556109019323</v>
      </c>
      <c r="M15" s="14"/>
      <c r="N15" s="14"/>
      <c r="O15" s="14"/>
      <c r="P15" s="30">
        <f t="shared" si="0"/>
        <v>111.09907683635093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111.14765327761194</v>
      </c>
      <c r="E16" s="14">
        <v>110.0580977902159</v>
      </c>
      <c r="F16" s="14">
        <v>115.79293582083838</v>
      </c>
      <c r="G16" s="14">
        <v>117.48822065715055</v>
      </c>
      <c r="H16" s="14">
        <v>119.11162709739173</v>
      </c>
      <c r="I16" s="14">
        <v>114.55208573794336</v>
      </c>
      <c r="J16" s="14">
        <v>116.62149100704957</v>
      </c>
      <c r="K16" s="14">
        <v>117.8926509101762</v>
      </c>
      <c r="L16" s="14">
        <v>118.30766754162019</v>
      </c>
      <c r="M16" s="14"/>
      <c r="N16" s="14"/>
      <c r="O16" s="14"/>
      <c r="P16" s="30">
        <f t="shared" si="0"/>
        <v>115.66360331555532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107.3499919247066</v>
      </c>
      <c r="E17" s="14">
        <v>106.63469976890516</v>
      </c>
      <c r="F17" s="14">
        <v>107.98348800217083</v>
      </c>
      <c r="G17" s="14">
        <v>112.23502748967984</v>
      </c>
      <c r="H17" s="14">
        <v>112.27918551524905</v>
      </c>
      <c r="I17" s="14">
        <v>112.28215081209349</v>
      </c>
      <c r="J17" s="14">
        <v>112.12884126160425</v>
      </c>
      <c r="K17" s="14">
        <v>112.70809643140237</v>
      </c>
      <c r="L17" s="14">
        <v>112.73109726738222</v>
      </c>
      <c r="M17" s="14"/>
      <c r="N17" s="14"/>
      <c r="O17" s="14"/>
      <c r="P17" s="30">
        <f t="shared" si="0"/>
        <v>110.70361983035487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100.77066618928924</v>
      </c>
      <c r="E18" s="14">
        <v>97.404561166134073</v>
      </c>
      <c r="F18" s="14">
        <v>102.4788447775356</v>
      </c>
      <c r="G18" s="14">
        <v>107.20497889154392</v>
      </c>
      <c r="H18" s="14">
        <v>107.38777006891127</v>
      </c>
      <c r="I18" s="14">
        <v>107.40004485009661</v>
      </c>
      <c r="J18" s="14">
        <v>106.77234666286677</v>
      </c>
      <c r="K18" s="14">
        <v>108.21017758430524</v>
      </c>
      <c r="L18" s="14">
        <v>108.30538903986724</v>
      </c>
      <c r="M18" s="14"/>
      <c r="N18" s="14"/>
      <c r="O18" s="14"/>
      <c r="P18" s="30">
        <f t="shared" si="0"/>
        <v>105.10386435895001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109.44566695109499</v>
      </c>
      <c r="E19" s="14">
        <v>109.57472306883129</v>
      </c>
      <c r="F19" s="14">
        <v>109.73685055009071</v>
      </c>
      <c r="G19" s="14">
        <v>113.83722012347633</v>
      </c>
      <c r="H19" s="14">
        <v>113.83722012347633</v>
      </c>
      <c r="I19" s="14">
        <v>113.83722012347633</v>
      </c>
      <c r="J19" s="14">
        <v>113.83501487436978</v>
      </c>
      <c r="K19" s="14">
        <v>114.14079281666274</v>
      </c>
      <c r="L19" s="14">
        <v>114.14079281666274</v>
      </c>
      <c r="M19" s="14"/>
      <c r="N19" s="14"/>
      <c r="O19" s="14"/>
      <c r="P19" s="30">
        <f t="shared" si="0"/>
        <v>112.48727793868234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230.47310269799922</v>
      </c>
      <c r="E20" s="14">
        <v>230.47310269799922</v>
      </c>
      <c r="F20" s="14">
        <v>230.47310269799922</v>
      </c>
      <c r="G20" s="14">
        <v>230.47310269799922</v>
      </c>
      <c r="H20" s="14">
        <v>230.47310269799922</v>
      </c>
      <c r="I20" s="14">
        <v>230.47310269799922</v>
      </c>
      <c r="J20" s="14">
        <v>230.47310269799922</v>
      </c>
      <c r="K20" s="14">
        <v>229.34919543707832</v>
      </c>
      <c r="L20" s="14">
        <v>227.92010304352769</v>
      </c>
      <c r="M20" s="14"/>
      <c r="N20" s="14"/>
      <c r="O20" s="14"/>
      <c r="P20" s="30">
        <f t="shared" si="0"/>
        <v>230.06455748517783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116.62154705286451</v>
      </c>
      <c r="E21" s="14">
        <v>120.40644731094083</v>
      </c>
      <c r="F21" s="14">
        <v>124.90799267951192</v>
      </c>
      <c r="G21" s="14">
        <v>131.21887378374061</v>
      </c>
      <c r="H21" s="14">
        <v>133.30918398995072</v>
      </c>
      <c r="I21" s="14">
        <v>132.70273527967217</v>
      </c>
      <c r="J21" s="14">
        <v>134.39990569114738</v>
      </c>
      <c r="K21" s="14">
        <v>130.96590981229713</v>
      </c>
      <c r="L21" s="14">
        <v>124.43061859731203</v>
      </c>
      <c r="M21" s="14"/>
      <c r="N21" s="14"/>
      <c r="O21" s="14"/>
      <c r="P21" s="30">
        <f t="shared" si="0"/>
        <v>127.66257935527081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106.17092939209336</v>
      </c>
      <c r="E22" s="14">
        <v>106.50007825180555</v>
      </c>
      <c r="F22" s="14">
        <v>106.62541263100485</v>
      </c>
      <c r="G22" s="14">
        <v>106.76478083494212</v>
      </c>
      <c r="H22" s="14">
        <v>106.70937870604959</v>
      </c>
      <c r="I22" s="14">
        <v>106.64236094388444</v>
      </c>
      <c r="J22" s="14">
        <v>106.65531464839613</v>
      </c>
      <c r="K22" s="14">
        <v>106.69866174528066</v>
      </c>
      <c r="L22" s="14">
        <v>106.72111187420408</v>
      </c>
      <c r="M22" s="14"/>
      <c r="N22" s="14"/>
      <c r="O22" s="14"/>
      <c r="P22" s="30">
        <f t="shared" si="0"/>
        <v>106.60978100307344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100.97879175161724</v>
      </c>
      <c r="E23" s="14">
        <v>101.33552345328573</v>
      </c>
      <c r="F23" s="14">
        <v>101.47136091724791</v>
      </c>
      <c r="G23" s="14">
        <v>101.62240824760322</v>
      </c>
      <c r="H23" s="14">
        <v>101.56236339211392</v>
      </c>
      <c r="I23" s="14">
        <v>101.48972950737223</v>
      </c>
      <c r="J23" s="14">
        <v>101.50376873891447</v>
      </c>
      <c r="K23" s="14">
        <v>101.55222024784037</v>
      </c>
      <c r="L23" s="14">
        <v>101.54992358743094</v>
      </c>
      <c r="M23" s="14"/>
      <c r="N23" s="14"/>
      <c r="O23" s="14"/>
      <c r="P23" s="30">
        <f t="shared" si="0"/>
        <v>101.45178776038068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>
        <v>133.12943869603845</v>
      </c>
      <c r="I24" s="14">
        <v>133.12943869603845</v>
      </c>
      <c r="J24" s="14">
        <v>133.12943869603845</v>
      </c>
      <c r="K24" s="14">
        <v>133.12943869603845</v>
      </c>
      <c r="L24" s="14">
        <v>133.12943869603845</v>
      </c>
      <c r="M24" s="14"/>
      <c r="N24" s="14"/>
      <c r="O24" s="14"/>
      <c r="P24" s="30">
        <f t="shared" si="0"/>
        <v>133.12943869603848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/>
      <c r="N25" s="14"/>
      <c r="O25" s="14"/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>
        <v>155.08924045282842</v>
      </c>
      <c r="I26" s="14">
        <v>155.08924045282842</v>
      </c>
      <c r="J26" s="14">
        <v>155.08924045282842</v>
      </c>
      <c r="K26" s="14">
        <v>155.06212820606805</v>
      </c>
      <c r="L26" s="14">
        <v>155.55261438217636</v>
      </c>
      <c r="M26" s="14"/>
      <c r="N26" s="14"/>
      <c r="O26" s="14"/>
      <c r="P26" s="30">
        <f t="shared" si="0"/>
        <v>155.13771397311595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108.0964782879299</v>
      </c>
      <c r="E27" s="14">
        <v>108.56510686067749</v>
      </c>
      <c r="F27" s="14">
        <v>107.17608950974696</v>
      </c>
      <c r="G27" s="14">
        <v>105.70102056077475</v>
      </c>
      <c r="H27" s="14">
        <v>105.64988269687179</v>
      </c>
      <c r="I27" s="14">
        <v>105.19078272649378</v>
      </c>
      <c r="J27" s="14">
        <v>104.55733303833364</v>
      </c>
      <c r="K27" s="14">
        <v>104.294354765747</v>
      </c>
      <c r="L27" s="14">
        <v>104.14834801304509</v>
      </c>
      <c r="M27" s="14"/>
      <c r="N27" s="14"/>
      <c r="O27" s="14"/>
      <c r="P27" s="30">
        <f t="shared" si="0"/>
        <v>105.93104405106892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>
        <v>111.22235448972266</v>
      </c>
      <c r="I28" s="14">
        <v>111.22235448972266</v>
      </c>
      <c r="J28" s="14">
        <v>111.22235448972266</v>
      </c>
      <c r="K28" s="14">
        <v>111.22235448972266</v>
      </c>
      <c r="L28" s="14">
        <v>111.72676154234509</v>
      </c>
      <c r="M28" s="14"/>
      <c r="N28" s="14"/>
      <c r="O28" s="14"/>
      <c r="P28" s="30">
        <f t="shared" si="0"/>
        <v>111.27839971779183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107.86305904164092</v>
      </c>
      <c r="E29" s="14">
        <v>103.56786420720461</v>
      </c>
      <c r="F29" s="14">
        <v>99.172936808450658</v>
      </c>
      <c r="G29" s="14">
        <v>98.177893447043573</v>
      </c>
      <c r="H29" s="14">
        <v>98.421999972105141</v>
      </c>
      <c r="I29" s="14">
        <v>98.480722042220165</v>
      </c>
      <c r="J29" s="14">
        <v>98.458665389365393</v>
      </c>
      <c r="K29" s="14">
        <v>97.235250381580656</v>
      </c>
      <c r="L29" s="14">
        <v>96.296867395043677</v>
      </c>
      <c r="M29" s="14"/>
      <c r="N29" s="14"/>
      <c r="O29" s="14"/>
      <c r="P29" s="30">
        <f t="shared" si="0"/>
        <v>99.741695409406077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96.570000265330165</v>
      </c>
      <c r="E30" s="14">
        <v>96.883903024038574</v>
      </c>
      <c r="F30" s="14">
        <v>97.372107601919964</v>
      </c>
      <c r="G30" s="14">
        <v>98.844868053672897</v>
      </c>
      <c r="H30" s="14">
        <v>98.443243628351752</v>
      </c>
      <c r="I30" s="14">
        <v>98.366164315058597</v>
      </c>
      <c r="J30" s="14">
        <v>98.27665037358851</v>
      </c>
      <c r="K30" s="14">
        <v>98.466868673032536</v>
      </c>
      <c r="L30" s="14">
        <v>98.396084852212269</v>
      </c>
      <c r="M30" s="14"/>
      <c r="N30" s="14"/>
      <c r="O30" s="14"/>
      <c r="P30" s="30">
        <f t="shared" si="0"/>
        <v>97.95776564302281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140.83723190408824</v>
      </c>
      <c r="E31" s="14">
        <v>131.53559889002275</v>
      </c>
      <c r="F31" s="14">
        <v>97.183398645177505</v>
      </c>
      <c r="G31" s="14">
        <v>107.28632817474133</v>
      </c>
      <c r="H31" s="14">
        <v>107.49170880008101</v>
      </c>
      <c r="I31" s="14">
        <v>106.86625013181954</v>
      </c>
      <c r="J31" s="14">
        <v>83.726580818263969</v>
      </c>
      <c r="K31" s="14">
        <v>83.320799689656752</v>
      </c>
      <c r="L31" s="14">
        <v>87.202687240875477</v>
      </c>
      <c r="M31" s="14"/>
      <c r="N31" s="14"/>
      <c r="O31" s="14"/>
      <c r="P31" s="30">
        <f t="shared" si="0"/>
        <v>105.05006492163629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>
        <v>115.35934865614772</v>
      </c>
      <c r="I32" s="14">
        <v>115.35934865614772</v>
      </c>
      <c r="J32" s="14">
        <v>115.35934865614772</v>
      </c>
      <c r="K32" s="14">
        <v>115.35934865614772</v>
      </c>
      <c r="L32" s="14">
        <v>115.35934865614772</v>
      </c>
      <c r="M32" s="14"/>
      <c r="N32" s="14"/>
      <c r="O32" s="14"/>
      <c r="P32" s="30">
        <f t="shared" si="0"/>
        <v>115.35934865614773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109.20315215683425</v>
      </c>
      <c r="E33" s="14">
        <v>114.80743839095582</v>
      </c>
      <c r="F33" s="14">
        <v>114.32441286130155</v>
      </c>
      <c r="G33" s="14">
        <v>111.63506146494827</v>
      </c>
      <c r="H33" s="14">
        <v>112.89491739441961</v>
      </c>
      <c r="I33" s="14">
        <v>113.23380487576362</v>
      </c>
      <c r="J33" s="14">
        <v>114.32483038644412</v>
      </c>
      <c r="K33" s="14">
        <v>114.23425191710723</v>
      </c>
      <c r="L33" s="14">
        <v>114.29657939910159</v>
      </c>
      <c r="M33" s="14"/>
      <c r="N33" s="14"/>
      <c r="O33" s="14"/>
      <c r="P33" s="30">
        <f t="shared" si="0"/>
        <v>113.21716098298623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113.78742822778514</v>
      </c>
      <c r="E34" s="14">
        <v>113.45036896441923</v>
      </c>
      <c r="F34" s="14">
        <v>113.28097857462225</v>
      </c>
      <c r="G34" s="14">
        <v>115.98436052730385</v>
      </c>
      <c r="H34" s="14">
        <v>115.34085358183415</v>
      </c>
      <c r="I34" s="14">
        <v>115.49412152790094</v>
      </c>
      <c r="J34" s="14">
        <v>113.48577903069221</v>
      </c>
      <c r="K34" s="14">
        <v>115.20332019504949</v>
      </c>
      <c r="L34" s="14">
        <v>114.70173748071093</v>
      </c>
      <c r="M34" s="14"/>
      <c r="N34" s="14"/>
      <c r="O34" s="14"/>
      <c r="P34" s="30">
        <f t="shared" si="0"/>
        <v>114.52543867892425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103</v>
      </c>
      <c r="B2" s="26"/>
      <c r="D2" s="2"/>
      <c r="E2" s="2"/>
      <c r="F2" s="2"/>
      <c r="G2" s="2"/>
      <c r="H2" s="2"/>
      <c r="I2" s="34" t="s">
        <v>101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8.75" customHeight="1" x14ac:dyDescent="0.25">
      <c r="A5" s="37"/>
      <c r="B5" s="27" t="s">
        <v>19</v>
      </c>
      <c r="C5" s="9">
        <v>100.00000000000006</v>
      </c>
      <c r="D5" s="9">
        <v>111.27908115904435</v>
      </c>
      <c r="E5" s="9">
        <v>111.08489814882863</v>
      </c>
      <c r="F5" s="9">
        <v>109.58953390820444</v>
      </c>
      <c r="G5" s="9">
        <v>109.22106117283099</v>
      </c>
      <c r="H5" s="9">
        <v>110.81915301938852</v>
      </c>
      <c r="I5" s="9">
        <v>110.50064658886842</v>
      </c>
      <c r="J5" s="9">
        <v>109.11195909785745</v>
      </c>
      <c r="K5" s="9">
        <v>109.56111963189039</v>
      </c>
      <c r="L5" s="9">
        <v>108.36128811806415</v>
      </c>
      <c r="M5" s="9">
        <v>108.46629426670728</v>
      </c>
      <c r="N5" s="9">
        <v>109.12445957701908</v>
      </c>
      <c r="O5" s="9">
        <v>108.08262208460478</v>
      </c>
      <c r="P5" s="9">
        <f>AVERAGE(D5:O5)</f>
        <v>109.60017639777571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110.2371943534006</v>
      </c>
      <c r="E6" s="14">
        <v>106.07483344082473</v>
      </c>
      <c r="F6" s="14">
        <v>103.75089397773803</v>
      </c>
      <c r="G6" s="14">
        <v>103.55925636858068</v>
      </c>
      <c r="H6" s="14">
        <v>99.586764631166275</v>
      </c>
      <c r="I6" s="14">
        <v>99.564066702014699</v>
      </c>
      <c r="J6" s="14">
        <v>99.148288092318211</v>
      </c>
      <c r="K6" s="14">
        <v>101.26374381646377</v>
      </c>
      <c r="L6" s="14">
        <v>101.82081036586472</v>
      </c>
      <c r="M6" s="14">
        <v>100.54532905302767</v>
      </c>
      <c r="N6" s="14">
        <v>103.18360537795857</v>
      </c>
      <c r="O6" s="14">
        <v>100.96340835041163</v>
      </c>
      <c r="P6" s="30">
        <f t="shared" ref="P6:P34" si="0">AVERAGE(D6:O6)</f>
        <v>102.47484954414746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110.12006160432347</v>
      </c>
      <c r="E7" s="14">
        <v>106.20087841097768</v>
      </c>
      <c r="F7" s="14">
        <v>103.61961297263991</v>
      </c>
      <c r="G7" s="14">
        <v>103.40898643908267</v>
      </c>
      <c r="H7" s="14">
        <v>99.108480558600505</v>
      </c>
      <c r="I7" s="14">
        <v>99.059212527356351</v>
      </c>
      <c r="J7" s="14">
        <v>98.984039056122356</v>
      </c>
      <c r="K7" s="14">
        <v>101.24622499542504</v>
      </c>
      <c r="L7" s="14">
        <v>101.79111527730439</v>
      </c>
      <c r="M7" s="14">
        <v>100.35366359758213</v>
      </c>
      <c r="N7" s="14">
        <v>103.23975038337205</v>
      </c>
      <c r="O7" s="14">
        <v>100.89000186510462</v>
      </c>
      <c r="P7" s="30">
        <f t="shared" si="0"/>
        <v>102.33516897399092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115.4404657895676</v>
      </c>
      <c r="E8" s="14">
        <v>113.79819910230108</v>
      </c>
      <c r="F8" s="14">
        <v>108.86162171166158</v>
      </c>
      <c r="G8" s="14">
        <v>108.86162171166158</v>
      </c>
      <c r="H8" s="14">
        <v>108.85904078989243</v>
      </c>
      <c r="I8" s="14">
        <v>108.52525323961785</v>
      </c>
      <c r="J8" s="14">
        <v>106.77296676789121</v>
      </c>
      <c r="K8" s="14">
        <v>105.97023211409997</v>
      </c>
      <c r="L8" s="14">
        <v>106.55463171930393</v>
      </c>
      <c r="M8" s="14">
        <v>104.82028448149879</v>
      </c>
      <c r="N8" s="14">
        <v>106.64579458900133</v>
      </c>
      <c r="O8" s="14">
        <v>103.01687816017176</v>
      </c>
      <c r="P8" s="30">
        <f t="shared" si="0"/>
        <v>108.17724918138909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109.47342537563816</v>
      </c>
      <c r="E9" s="14">
        <v>105.30784184009434</v>
      </c>
      <c r="F9" s="14">
        <v>99.517979659394456</v>
      </c>
      <c r="G9" s="14">
        <v>98.392230264022331</v>
      </c>
      <c r="H9" s="14">
        <v>88.466752212810817</v>
      </c>
      <c r="I9" s="14">
        <v>88.234001654396437</v>
      </c>
      <c r="J9" s="14">
        <v>86.125750306767301</v>
      </c>
      <c r="K9" s="14">
        <v>93.376097812895992</v>
      </c>
      <c r="L9" s="14">
        <v>93.251986737351615</v>
      </c>
      <c r="M9" s="14">
        <v>91.116990840029231</v>
      </c>
      <c r="N9" s="14">
        <v>95.081930927925143</v>
      </c>
      <c r="O9" s="14">
        <v>94.532155919858667</v>
      </c>
      <c r="P9" s="30">
        <f t="shared" si="0"/>
        <v>95.239761962598706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105.34842571390503</v>
      </c>
      <c r="E10" s="14">
        <v>92.21670310277942</v>
      </c>
      <c r="F10" s="14">
        <v>90.730877639173258</v>
      </c>
      <c r="G10" s="14">
        <v>90.221080039010062</v>
      </c>
      <c r="H10" s="14">
        <v>93.353066483773262</v>
      </c>
      <c r="I10" s="14">
        <v>94.083406863036998</v>
      </c>
      <c r="J10" s="14">
        <v>101.69813827959359</v>
      </c>
      <c r="K10" s="14">
        <v>102.70414279212952</v>
      </c>
      <c r="L10" s="14">
        <v>101.67127716131471</v>
      </c>
      <c r="M10" s="14">
        <v>98.843673147551399</v>
      </c>
      <c r="N10" s="14">
        <v>100.28996704532341</v>
      </c>
      <c r="O10" s="14">
        <v>95.294766788111986</v>
      </c>
      <c r="P10" s="30">
        <f t="shared" si="0"/>
        <v>97.204627087975211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108.09790351739059</v>
      </c>
      <c r="E11" s="14">
        <v>106.68915250379494</v>
      </c>
      <c r="F11" s="14">
        <v>106.09486571126503</v>
      </c>
      <c r="G11" s="14">
        <v>106.52624664804731</v>
      </c>
      <c r="H11" s="14">
        <v>104.65469725708923</v>
      </c>
      <c r="I11" s="14">
        <v>104.90297509459354</v>
      </c>
      <c r="J11" s="14">
        <v>104.73358253269612</v>
      </c>
      <c r="K11" s="14">
        <v>103.80494117296169</v>
      </c>
      <c r="L11" s="14">
        <v>104.68205792936223</v>
      </c>
      <c r="M11" s="14">
        <v>105.90380648168998</v>
      </c>
      <c r="N11" s="14">
        <v>106.96379616338724</v>
      </c>
      <c r="O11" s="14">
        <v>105.6004716228139</v>
      </c>
      <c r="P11" s="30">
        <f t="shared" si="0"/>
        <v>105.72120805292433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113.69548487590444</v>
      </c>
      <c r="E12" s="14">
        <v>110.63082001836749</v>
      </c>
      <c r="F12" s="14">
        <v>114.39496778899611</v>
      </c>
      <c r="G12" s="14">
        <v>109.48215803709165</v>
      </c>
      <c r="H12" s="14">
        <v>104.40546391009514</v>
      </c>
      <c r="I12" s="14">
        <v>105.01798850132469</v>
      </c>
      <c r="J12" s="14">
        <v>104.93300606705751</v>
      </c>
      <c r="K12" s="14">
        <v>104.97922337285972</v>
      </c>
      <c r="L12" s="14">
        <v>109.85764030673322</v>
      </c>
      <c r="M12" s="14">
        <v>104.81036979976692</v>
      </c>
      <c r="N12" s="14">
        <v>106.5371787976751</v>
      </c>
      <c r="O12" s="14">
        <v>104.7580833960249</v>
      </c>
      <c r="P12" s="30">
        <f t="shared" si="0"/>
        <v>107.7918654059914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119.85451199784707</v>
      </c>
      <c r="E13" s="14">
        <v>113.79182030507764</v>
      </c>
      <c r="F13" s="14">
        <v>112.84245703641808</v>
      </c>
      <c r="G13" s="14">
        <v>113.37829365615528</v>
      </c>
      <c r="H13" s="14">
        <v>108.19514250416231</v>
      </c>
      <c r="I13" s="14">
        <v>106.67710006226754</v>
      </c>
      <c r="J13" s="14">
        <v>107.66748286768808</v>
      </c>
      <c r="K13" s="14">
        <v>110.02901827484625</v>
      </c>
      <c r="L13" s="14">
        <v>111.27260063441669</v>
      </c>
      <c r="M13" s="14">
        <v>108.47803856981457</v>
      </c>
      <c r="N13" s="14">
        <v>112.69272104376861</v>
      </c>
      <c r="O13" s="14">
        <v>109.07654795210154</v>
      </c>
      <c r="P13" s="30">
        <f t="shared" si="0"/>
        <v>111.16297790871363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99.248797891966248</v>
      </c>
      <c r="E14" s="14">
        <v>97.950817266748331</v>
      </c>
      <c r="F14" s="14">
        <v>95.183651009822611</v>
      </c>
      <c r="G14" s="14">
        <v>96.419412006242439</v>
      </c>
      <c r="H14" s="14">
        <v>90.287677108796899</v>
      </c>
      <c r="I14" s="14">
        <v>91.544527624344951</v>
      </c>
      <c r="J14" s="14">
        <v>91.765424736192855</v>
      </c>
      <c r="K14" s="14">
        <v>93.904649968408009</v>
      </c>
      <c r="L14" s="14">
        <v>96.241128855632624</v>
      </c>
      <c r="M14" s="14">
        <v>95.615553895770418</v>
      </c>
      <c r="N14" s="14">
        <v>99.869284331766579</v>
      </c>
      <c r="O14" s="14">
        <v>96.419010194914406</v>
      </c>
      <c r="P14" s="30">
        <f t="shared" si="0"/>
        <v>95.37082790755052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111.61510927169162</v>
      </c>
      <c r="E15" s="14">
        <v>108.47378720703722</v>
      </c>
      <c r="F15" s="14">
        <v>109.7114720584798</v>
      </c>
      <c r="G15" s="14">
        <v>109.7114720584798</v>
      </c>
      <c r="H15" s="14">
        <v>107.82006526781245</v>
      </c>
      <c r="I15" s="14">
        <v>107.52672625554584</v>
      </c>
      <c r="J15" s="14">
        <v>106.71258249127141</v>
      </c>
      <c r="K15" s="14">
        <v>106.70826710583566</v>
      </c>
      <c r="L15" s="14">
        <v>104.16856160234404</v>
      </c>
      <c r="M15" s="14">
        <v>103.20034661972312</v>
      </c>
      <c r="N15" s="14">
        <v>106.22067932516828</v>
      </c>
      <c r="O15" s="14">
        <v>105.73479120097787</v>
      </c>
      <c r="P15" s="30">
        <f t="shared" si="0"/>
        <v>107.30032170536391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109.68204921738887</v>
      </c>
      <c r="E16" s="14">
        <v>109.13325888023522</v>
      </c>
      <c r="F16" s="14">
        <v>109.13325888023522</v>
      </c>
      <c r="G16" s="14">
        <v>109.13325888023522</v>
      </c>
      <c r="H16" s="14">
        <v>105.52550892379571</v>
      </c>
      <c r="I16" s="14">
        <v>105.52550892379571</v>
      </c>
      <c r="J16" s="14">
        <v>104.12385579554113</v>
      </c>
      <c r="K16" s="14">
        <v>104.79789887281541</v>
      </c>
      <c r="L16" s="14">
        <v>107.99383227207031</v>
      </c>
      <c r="M16" s="14">
        <v>112.10096915928305</v>
      </c>
      <c r="N16" s="14">
        <v>112.28118510446608</v>
      </c>
      <c r="O16" s="14">
        <v>107.37103401939558</v>
      </c>
      <c r="P16" s="30">
        <f t="shared" si="0"/>
        <v>108.06680157743811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111.41930659496148</v>
      </c>
      <c r="E17" s="14">
        <v>104.80277841455027</v>
      </c>
      <c r="F17" s="14">
        <v>105.07579145033729</v>
      </c>
      <c r="G17" s="14">
        <v>105.07579145033729</v>
      </c>
      <c r="H17" s="14">
        <v>104.41364235390481</v>
      </c>
      <c r="I17" s="14">
        <v>104.65909183178145</v>
      </c>
      <c r="J17" s="14">
        <v>100.80590133781475</v>
      </c>
      <c r="K17" s="14">
        <v>101.4405450353438</v>
      </c>
      <c r="L17" s="14">
        <v>102.12049536410824</v>
      </c>
      <c r="M17" s="14">
        <v>102.4796307999909</v>
      </c>
      <c r="N17" s="14">
        <v>102.61698589088357</v>
      </c>
      <c r="O17" s="14">
        <v>101.70423195077156</v>
      </c>
      <c r="P17" s="30">
        <f t="shared" si="0"/>
        <v>103.88451603956544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110.53031938946418</v>
      </c>
      <c r="E18" s="14">
        <v>102.67197759120019</v>
      </c>
      <c r="F18" s="14">
        <v>103.15464182003302</v>
      </c>
      <c r="G18" s="14">
        <v>103.15464182003302</v>
      </c>
      <c r="H18" s="14">
        <v>100.70022635670593</v>
      </c>
      <c r="I18" s="14">
        <v>100.92023242172088</v>
      </c>
      <c r="J18" s="14">
        <v>97.295198814512617</v>
      </c>
      <c r="K18" s="14">
        <v>99.981589201397753</v>
      </c>
      <c r="L18" s="14">
        <v>102.85975853304625</v>
      </c>
      <c r="M18" s="14">
        <v>104.37994692584256</v>
      </c>
      <c r="N18" s="14">
        <v>104.90969659759111</v>
      </c>
      <c r="O18" s="14">
        <v>101.09775248720754</v>
      </c>
      <c r="P18" s="30">
        <f t="shared" si="0"/>
        <v>102.63799849656294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111.69428699584611</v>
      </c>
      <c r="E19" s="14">
        <v>105.46187503707402</v>
      </c>
      <c r="F19" s="14">
        <v>105.67003903031782</v>
      </c>
      <c r="G19" s="14">
        <v>105.67003903031782</v>
      </c>
      <c r="H19" s="14">
        <v>105.56227150542328</v>
      </c>
      <c r="I19" s="14">
        <v>105.81559110766764</v>
      </c>
      <c r="J19" s="14">
        <v>101.89182741332472</v>
      </c>
      <c r="K19" s="14">
        <v>101.89182741332472</v>
      </c>
      <c r="L19" s="14">
        <v>101.89182741332472</v>
      </c>
      <c r="M19" s="14">
        <v>101.89182741332472</v>
      </c>
      <c r="N19" s="14">
        <v>101.90780750750037</v>
      </c>
      <c r="O19" s="14">
        <v>101.89182741332472</v>
      </c>
      <c r="P19" s="30">
        <f t="shared" si="0"/>
        <v>104.27008727339755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221.86376073411452</v>
      </c>
      <c r="E20" s="14">
        <v>220.37162565623314</v>
      </c>
      <c r="F20" s="14">
        <v>220.37162565623314</v>
      </c>
      <c r="G20" s="14">
        <v>220.37162565623314</v>
      </c>
      <c r="H20" s="14">
        <v>220.37162565623314</v>
      </c>
      <c r="I20" s="14">
        <v>220.37162565623314</v>
      </c>
      <c r="J20" s="14">
        <v>220.37162565623314</v>
      </c>
      <c r="K20" s="14">
        <v>220.37162565623314</v>
      </c>
      <c r="L20" s="14">
        <v>220.37162565623314</v>
      </c>
      <c r="M20" s="14">
        <v>220.37162565623314</v>
      </c>
      <c r="N20" s="14">
        <v>220.37162565623314</v>
      </c>
      <c r="O20" s="14">
        <v>227.02766140478928</v>
      </c>
      <c r="P20" s="30">
        <f t="shared" si="0"/>
        <v>221.05063989176961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121.0391464449235</v>
      </c>
      <c r="E21" s="14">
        <v>121.20651228933362</v>
      </c>
      <c r="F21" s="14">
        <v>116.22801122611617</v>
      </c>
      <c r="G21" s="14">
        <v>96.762221747062981</v>
      </c>
      <c r="H21" s="14">
        <v>100.64966073357951</v>
      </c>
      <c r="I21" s="14">
        <v>101.23111159214484</v>
      </c>
      <c r="J21" s="14">
        <v>103.46082157152587</v>
      </c>
      <c r="K21" s="14">
        <v>103.85225495208337</v>
      </c>
      <c r="L21" s="14">
        <v>104.63817188435979</v>
      </c>
      <c r="M21" s="14">
        <v>105.04722163978441</v>
      </c>
      <c r="N21" s="14">
        <v>105.1823967090822</v>
      </c>
      <c r="O21" s="14">
        <v>104.87707640728195</v>
      </c>
      <c r="P21" s="30">
        <f t="shared" si="0"/>
        <v>107.01455059977319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110.90131736086953</v>
      </c>
      <c r="E22" s="14">
        <v>110.90131736086953</v>
      </c>
      <c r="F22" s="14">
        <v>109.2868612689404</v>
      </c>
      <c r="G22" s="14">
        <v>109.2868612689404</v>
      </c>
      <c r="H22" s="14">
        <v>109.2868612689404</v>
      </c>
      <c r="I22" s="14">
        <v>107.7946019063653</v>
      </c>
      <c r="J22" s="14">
        <v>107.7946019063653</v>
      </c>
      <c r="K22" s="14">
        <v>107.7946019063653</v>
      </c>
      <c r="L22" s="14">
        <v>106.45568126045481</v>
      </c>
      <c r="M22" s="14">
        <v>106.45568126045481</v>
      </c>
      <c r="N22" s="14">
        <v>106.45568126045481</v>
      </c>
      <c r="O22" s="14">
        <v>104.41654737360047</v>
      </c>
      <c r="P22" s="30">
        <f t="shared" si="0"/>
        <v>108.06921795021843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107.29387335985554</v>
      </c>
      <c r="E23" s="14">
        <v>107.29387335985554</v>
      </c>
      <c r="F23" s="14">
        <v>105.5788</v>
      </c>
      <c r="G23" s="14">
        <v>105.5788</v>
      </c>
      <c r="H23" s="14">
        <v>105.5788</v>
      </c>
      <c r="I23" s="14">
        <v>103.99353899999998</v>
      </c>
      <c r="J23" s="14">
        <v>103.99353899999998</v>
      </c>
      <c r="K23" s="14">
        <v>103.99353899999998</v>
      </c>
      <c r="L23" s="14">
        <v>102.5711732</v>
      </c>
      <c r="M23" s="14">
        <v>102.5711732</v>
      </c>
      <c r="N23" s="14">
        <v>102.5711732</v>
      </c>
      <c r="O23" s="14">
        <v>100.40495497702948</v>
      </c>
      <c r="P23" s="30">
        <f t="shared" si="0"/>
        <v>104.28526985806171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>
        <v>134.58908177388236</v>
      </c>
      <c r="I24" s="14">
        <v>134.58908177388236</v>
      </c>
      <c r="J24" s="14">
        <v>134.58908177388236</v>
      </c>
      <c r="K24" s="14">
        <v>134.58908177388236</v>
      </c>
      <c r="L24" s="14">
        <v>134.58908177388236</v>
      </c>
      <c r="M24" s="14">
        <v>134.58908177388236</v>
      </c>
      <c r="N24" s="14">
        <v>134.58908177388236</v>
      </c>
      <c r="O24" s="14">
        <v>134.58908177388236</v>
      </c>
      <c r="P24" s="30">
        <f t="shared" si="0"/>
        <v>134.58908177388233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>
        <v>152.75601298324821</v>
      </c>
      <c r="I26" s="14">
        <v>152.75601298324821</v>
      </c>
      <c r="J26" s="14">
        <v>152.75601298324821</v>
      </c>
      <c r="K26" s="14">
        <v>152.75601298324821</v>
      </c>
      <c r="L26" s="14">
        <v>152.75601298324821</v>
      </c>
      <c r="M26" s="14">
        <v>152.75601298324821</v>
      </c>
      <c r="N26" s="14">
        <v>152.75601298324821</v>
      </c>
      <c r="O26" s="14">
        <v>152.75601298324821</v>
      </c>
      <c r="P26" s="30">
        <f t="shared" si="0"/>
        <v>152.75601298324821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112.03128957832449</v>
      </c>
      <c r="E27" s="14">
        <v>113.79770478354835</v>
      </c>
      <c r="F27" s="14">
        <v>108.34689843659704</v>
      </c>
      <c r="G27" s="14">
        <v>109.71178485886715</v>
      </c>
      <c r="H27" s="14">
        <v>108.84217083934162</v>
      </c>
      <c r="I27" s="14">
        <v>109.0613877221156</v>
      </c>
      <c r="J27" s="14">
        <v>107.65924354775431</v>
      </c>
      <c r="K27" s="14">
        <v>104.86414848626453</v>
      </c>
      <c r="L27" s="14">
        <v>104.74664582885245</v>
      </c>
      <c r="M27" s="14">
        <v>105.55203984118928</v>
      </c>
      <c r="N27" s="14">
        <v>105.57652501715238</v>
      </c>
      <c r="O27" s="14">
        <v>104.93544404382051</v>
      </c>
      <c r="P27" s="30">
        <f t="shared" si="0"/>
        <v>107.92710691531897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>
        <v>112.25609291511887</v>
      </c>
      <c r="I28" s="14">
        <v>112.25609291511887</v>
      </c>
      <c r="J28" s="14">
        <v>112.25609291511887</v>
      </c>
      <c r="K28" s="14">
        <v>112.25609291511887</v>
      </c>
      <c r="L28" s="14">
        <v>112.25609291511887</v>
      </c>
      <c r="M28" s="14">
        <v>112.25609291511887</v>
      </c>
      <c r="N28" s="14">
        <v>112.25609291511887</v>
      </c>
      <c r="O28" s="14">
        <v>112.25609291511887</v>
      </c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102.41074895813152</v>
      </c>
      <c r="E29" s="14">
        <v>100.42602200980382</v>
      </c>
      <c r="F29" s="14">
        <v>102.08035116121754</v>
      </c>
      <c r="G29" s="14">
        <v>104.56980047161622</v>
      </c>
      <c r="H29" s="14">
        <v>111.97488065775059</v>
      </c>
      <c r="I29" s="14">
        <v>112.12622801106707</v>
      </c>
      <c r="J29" s="14">
        <v>106.12315931407072</v>
      </c>
      <c r="K29" s="14">
        <v>108.6163148592621</v>
      </c>
      <c r="L29" s="14">
        <v>104.85640796451787</v>
      </c>
      <c r="M29" s="14">
        <v>103.05549771278221</v>
      </c>
      <c r="N29" s="14">
        <v>105.79489318723215</v>
      </c>
      <c r="O29" s="14">
        <v>107.89462307402357</v>
      </c>
      <c r="P29" s="30">
        <f t="shared" si="0"/>
        <v>105.82741061512297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99.273050898591137</v>
      </c>
      <c r="E30" s="14">
        <v>99.276905984917036</v>
      </c>
      <c r="F30" s="14">
        <v>99.276905984917036</v>
      </c>
      <c r="G30" s="14">
        <v>98.757306386231036</v>
      </c>
      <c r="H30" s="14">
        <v>98.673135911030712</v>
      </c>
      <c r="I30" s="14">
        <v>98.672017468025714</v>
      </c>
      <c r="J30" s="14">
        <v>98.672017468025714</v>
      </c>
      <c r="K30" s="14">
        <v>98.672017468025714</v>
      </c>
      <c r="L30" s="14">
        <v>97.494063984851337</v>
      </c>
      <c r="M30" s="14">
        <v>96.872914302569285</v>
      </c>
      <c r="N30" s="14">
        <v>96.872914302569285</v>
      </c>
      <c r="O30" s="14">
        <v>96.872914302569285</v>
      </c>
      <c r="P30" s="30">
        <f t="shared" si="0"/>
        <v>98.282180371860292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116.21461712489258</v>
      </c>
      <c r="E31" s="14">
        <v>115.8903566460649</v>
      </c>
      <c r="F31" s="14">
        <v>114.41242002912833</v>
      </c>
      <c r="G31" s="14">
        <v>123.8538310379836</v>
      </c>
      <c r="H31" s="14">
        <v>142.70145172715249</v>
      </c>
      <c r="I31" s="14">
        <v>144.13658336491841</v>
      </c>
      <c r="J31" s="14">
        <v>146.9222260863819</v>
      </c>
      <c r="K31" s="14">
        <v>146.9222260863819</v>
      </c>
      <c r="L31" s="14">
        <v>140.73977336898409</v>
      </c>
      <c r="M31" s="14">
        <v>149.81816576432112</v>
      </c>
      <c r="N31" s="14">
        <v>149.81816576432112</v>
      </c>
      <c r="O31" s="14">
        <v>145.31310872393658</v>
      </c>
      <c r="P31" s="30">
        <f t="shared" si="0"/>
        <v>136.39524381037222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>
        <v>114.91344902527503</v>
      </c>
      <c r="I32" s="14">
        <v>114.91344902527503</v>
      </c>
      <c r="J32" s="14">
        <v>114.91344902527503</v>
      </c>
      <c r="K32" s="14">
        <v>114.91344902527503</v>
      </c>
      <c r="L32" s="14">
        <v>114.91344902527503</v>
      </c>
      <c r="M32" s="14">
        <v>114.91344902527503</v>
      </c>
      <c r="N32" s="14">
        <v>114.91344902527503</v>
      </c>
      <c r="O32" s="14">
        <v>114.91344902527503</v>
      </c>
      <c r="P32" s="30">
        <f t="shared" si="0"/>
        <v>114.913449025275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119.11241913906841</v>
      </c>
      <c r="E33" s="14">
        <v>118.52402267185209</v>
      </c>
      <c r="F33" s="14">
        <v>118.52402267185209</v>
      </c>
      <c r="G33" s="14">
        <v>120.98364585376291</v>
      </c>
      <c r="H33" s="14">
        <v>123.29751025982532</v>
      </c>
      <c r="I33" s="14">
        <v>123.29751025982532</v>
      </c>
      <c r="J33" s="14">
        <v>106.49691674756812</v>
      </c>
      <c r="K33" s="14">
        <v>106.49691674756812</v>
      </c>
      <c r="L33" s="14">
        <v>106.49691674756812</v>
      </c>
      <c r="M33" s="14">
        <v>106.49691674756812</v>
      </c>
      <c r="N33" s="14">
        <v>106.49691674756812</v>
      </c>
      <c r="O33" s="14">
        <v>107.18568733656059</v>
      </c>
      <c r="P33" s="30">
        <f t="shared" si="0"/>
        <v>113.61745016088226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117.31129708989</v>
      </c>
      <c r="E34" s="14">
        <v>124.26163720055794</v>
      </c>
      <c r="F34" s="14">
        <v>120.79814492922787</v>
      </c>
      <c r="G34" s="14">
        <v>116.80687662826494</v>
      </c>
      <c r="H34" s="14">
        <v>116.53667060861412</v>
      </c>
      <c r="I34" s="14">
        <v>117.6630548038011</v>
      </c>
      <c r="J34" s="14">
        <v>118.138616656528</v>
      </c>
      <c r="K34" s="14">
        <v>118.61844822909534</v>
      </c>
      <c r="L34" s="14">
        <v>118.66452836523247</v>
      </c>
      <c r="M34" s="14">
        <v>119.36447902568375</v>
      </c>
      <c r="N34" s="14">
        <v>119.14591511185708</v>
      </c>
      <c r="O34" s="14">
        <v>116.86897437062002</v>
      </c>
      <c r="P34" s="30">
        <f t="shared" si="0"/>
        <v>118.68155358494771</v>
      </c>
      <c r="Q34" s="24" t="s">
        <v>94</v>
      </c>
      <c r="R34" s="7"/>
      <c r="S34" s="11"/>
    </row>
  </sheetData>
  <mergeCells count="6">
    <mergeCell ref="A1:B1"/>
    <mergeCell ref="I2:Q2"/>
    <mergeCell ref="B3:B4"/>
    <mergeCell ref="D3:O3"/>
    <mergeCell ref="Q3:Q4"/>
    <mergeCell ref="A3: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104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101</v>
      </c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118.27682140527862</v>
      </c>
      <c r="E5" s="9">
        <v>117.95225136570942</v>
      </c>
      <c r="F5" s="9">
        <v>117.77289132059727</v>
      </c>
      <c r="G5" s="9">
        <v>117.78943659801287</v>
      </c>
      <c r="H5" s="9">
        <v>119.59589565179762</v>
      </c>
      <c r="I5" s="9">
        <v>119.47220856150822</v>
      </c>
      <c r="J5" s="9">
        <v>118.41437726110733</v>
      </c>
      <c r="K5" s="9">
        <v>118.64055523317556</v>
      </c>
      <c r="L5" s="9">
        <v>117.86490749981215</v>
      </c>
      <c r="M5" s="9">
        <v>118.10996944697176</v>
      </c>
      <c r="N5" s="9">
        <v>118.42205325840918</v>
      </c>
      <c r="O5" s="9">
        <v>118.1791878171482</v>
      </c>
      <c r="P5" s="9">
        <f>AVERAGE(D5:O5)</f>
        <v>118.37421295162734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106.37735373382402</v>
      </c>
      <c r="E6" s="14">
        <v>104.5222985725856</v>
      </c>
      <c r="F6" s="14">
        <v>104.39993316135896</v>
      </c>
      <c r="G6" s="14">
        <v>103.46997871803589</v>
      </c>
      <c r="H6" s="14">
        <v>102.20273500525145</v>
      </c>
      <c r="I6" s="14">
        <v>102.0195326294961</v>
      </c>
      <c r="J6" s="14">
        <v>102.81469551682099</v>
      </c>
      <c r="K6" s="14">
        <v>103.71624293273898</v>
      </c>
      <c r="L6" s="14">
        <v>105.1107757631828</v>
      </c>
      <c r="M6" s="14">
        <v>106.33404740427679</v>
      </c>
      <c r="N6" s="14">
        <v>106.28068646737476</v>
      </c>
      <c r="O6" s="14">
        <v>106.49880011074515</v>
      </c>
      <c r="P6" s="30">
        <f t="shared" ref="P6:P34" si="0">AVERAGE(D6:O6)</f>
        <v>104.47892333464097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106.86924532095875</v>
      </c>
      <c r="E7" s="14">
        <v>104.96560458702963</v>
      </c>
      <c r="F7" s="14">
        <v>104.93361565781743</v>
      </c>
      <c r="G7" s="14">
        <v>103.91996330605471</v>
      </c>
      <c r="H7" s="14">
        <v>102.52114002493491</v>
      </c>
      <c r="I7" s="14">
        <v>102.32659583277166</v>
      </c>
      <c r="J7" s="14">
        <v>102.93612321146082</v>
      </c>
      <c r="K7" s="14">
        <v>103.85891329880796</v>
      </c>
      <c r="L7" s="14">
        <v>105.39061276064317</v>
      </c>
      <c r="M7" s="14">
        <v>106.83620943359078</v>
      </c>
      <c r="N7" s="14">
        <v>106.77682790997591</v>
      </c>
      <c r="O7" s="14">
        <v>107.01462259302834</v>
      </c>
      <c r="P7" s="30">
        <f t="shared" si="0"/>
        <v>104.86245616142286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108.78513061560673</v>
      </c>
      <c r="E8" s="14">
        <v>107.21984064571895</v>
      </c>
      <c r="F8" s="14">
        <v>108.53104844035606</v>
      </c>
      <c r="G8" s="14">
        <v>108.9871368712049</v>
      </c>
      <c r="H8" s="14">
        <v>109.20955228786005</v>
      </c>
      <c r="I8" s="14">
        <v>108.97081549526237</v>
      </c>
      <c r="J8" s="14">
        <v>108.89681232704365</v>
      </c>
      <c r="K8" s="14">
        <v>107.23335442525436</v>
      </c>
      <c r="L8" s="14">
        <v>106.42912152072606</v>
      </c>
      <c r="M8" s="14">
        <v>109.8752978494763</v>
      </c>
      <c r="N8" s="14">
        <v>109.72762377629567</v>
      </c>
      <c r="O8" s="14">
        <v>111.76682101752959</v>
      </c>
      <c r="P8" s="30">
        <f t="shared" si="0"/>
        <v>108.80271293936124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105.12937876313575</v>
      </c>
      <c r="E9" s="14">
        <v>105.9633639141265</v>
      </c>
      <c r="F9" s="14">
        <v>104.96914921512095</v>
      </c>
      <c r="G9" s="14">
        <v>101.48175088186852</v>
      </c>
      <c r="H9" s="14">
        <v>98.374764879954171</v>
      </c>
      <c r="I9" s="14">
        <v>99.096664827502252</v>
      </c>
      <c r="J9" s="14">
        <v>96.81074339631563</v>
      </c>
      <c r="K9" s="14">
        <v>97.190008774336917</v>
      </c>
      <c r="L9" s="14">
        <v>99.949410260674128</v>
      </c>
      <c r="M9" s="14">
        <v>103.05595338302224</v>
      </c>
      <c r="N9" s="14">
        <v>103.05595338302224</v>
      </c>
      <c r="O9" s="14">
        <v>103.2382263134113</v>
      </c>
      <c r="P9" s="30">
        <f t="shared" si="0"/>
        <v>101.52628066604088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95.888810790076903</v>
      </c>
      <c r="E10" s="14">
        <v>85.295355308774418</v>
      </c>
      <c r="F10" s="14">
        <v>96.740306075271334</v>
      </c>
      <c r="G10" s="14">
        <v>96.337639963216091</v>
      </c>
      <c r="H10" s="14">
        <v>98.279465982611256</v>
      </c>
      <c r="I10" s="14">
        <v>98.209447960965619</v>
      </c>
      <c r="J10" s="14">
        <v>101.29943231759917</v>
      </c>
      <c r="K10" s="14">
        <v>97.669740227408568</v>
      </c>
      <c r="L10" s="14">
        <v>101.39753516359372</v>
      </c>
      <c r="M10" s="14">
        <v>98.723950286509762</v>
      </c>
      <c r="N10" s="14">
        <v>98.723950286509762</v>
      </c>
      <c r="O10" s="14">
        <v>96.172414299763659</v>
      </c>
      <c r="P10" s="30">
        <f t="shared" si="0"/>
        <v>97.061504055191676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109.97923475535427</v>
      </c>
      <c r="E11" s="14">
        <v>109.3259586308221</v>
      </c>
      <c r="F11" s="14">
        <v>109.40548226661579</v>
      </c>
      <c r="G11" s="14">
        <v>108.64102198306524</v>
      </c>
      <c r="H11" s="14">
        <v>109.01178768215027</v>
      </c>
      <c r="I11" s="14">
        <v>108.8999388351517</v>
      </c>
      <c r="J11" s="14">
        <v>110.28649371548241</v>
      </c>
      <c r="K11" s="14">
        <v>110.27745336123537</v>
      </c>
      <c r="L11" s="14">
        <v>110.50658340625399</v>
      </c>
      <c r="M11" s="14">
        <v>110.33709932839631</v>
      </c>
      <c r="N11" s="14">
        <v>110.24258341117397</v>
      </c>
      <c r="O11" s="14">
        <v>110.95756955408309</v>
      </c>
      <c r="P11" s="30">
        <f t="shared" si="0"/>
        <v>109.82260057748204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110.90769148264144</v>
      </c>
      <c r="E12" s="14">
        <v>109.29256256277426</v>
      </c>
      <c r="F12" s="14">
        <v>112.60208196255144</v>
      </c>
      <c r="G12" s="14">
        <v>114.90917131706352</v>
      </c>
      <c r="H12" s="14">
        <v>105.78897082231316</v>
      </c>
      <c r="I12" s="14">
        <v>105.49222285706969</v>
      </c>
      <c r="J12" s="14">
        <v>112.96803528960385</v>
      </c>
      <c r="K12" s="14">
        <v>110.43949545746037</v>
      </c>
      <c r="L12" s="14">
        <v>111.69561079652814</v>
      </c>
      <c r="M12" s="14">
        <v>113.40421689162132</v>
      </c>
      <c r="N12" s="14">
        <v>113.40421689162132</v>
      </c>
      <c r="O12" s="14">
        <v>115.30412145571071</v>
      </c>
      <c r="P12" s="30">
        <f t="shared" si="0"/>
        <v>111.35069981557992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112.38473789058571</v>
      </c>
      <c r="E13" s="14">
        <v>106.20635271557246</v>
      </c>
      <c r="F13" s="14">
        <v>102.16307604826656</v>
      </c>
      <c r="G13" s="14">
        <v>99.267973415010033</v>
      </c>
      <c r="H13" s="14">
        <v>98.334479642692202</v>
      </c>
      <c r="I13" s="14">
        <v>95.678588230732089</v>
      </c>
      <c r="J13" s="14">
        <v>97.56392420518614</v>
      </c>
      <c r="K13" s="14">
        <v>104.36913206562369</v>
      </c>
      <c r="L13" s="14">
        <v>105.60290088675572</v>
      </c>
      <c r="M13" s="14">
        <v>102.9887440303729</v>
      </c>
      <c r="N13" s="14">
        <v>102.55355427533132</v>
      </c>
      <c r="O13" s="14">
        <v>103.69741125327387</v>
      </c>
      <c r="P13" s="30">
        <f t="shared" si="0"/>
        <v>102.56757288828356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106.49989905129193</v>
      </c>
      <c r="E14" s="14">
        <v>100.05824571461088</v>
      </c>
      <c r="F14" s="14">
        <v>95.932745229155586</v>
      </c>
      <c r="G14" s="14">
        <v>96.234698697579745</v>
      </c>
      <c r="H14" s="14">
        <v>97.242521487048492</v>
      </c>
      <c r="I14" s="14">
        <v>96.201888618664626</v>
      </c>
      <c r="J14" s="14">
        <v>100.55227480106058</v>
      </c>
      <c r="K14" s="14">
        <v>105.983519907269</v>
      </c>
      <c r="L14" s="14">
        <v>106.80928990706479</v>
      </c>
      <c r="M14" s="14">
        <v>109.68294728637566</v>
      </c>
      <c r="N14" s="14">
        <v>109.79926348568124</v>
      </c>
      <c r="O14" s="14">
        <v>108.76071856900657</v>
      </c>
      <c r="P14" s="30">
        <f t="shared" si="0"/>
        <v>102.81316772956741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104.57941386354628</v>
      </c>
      <c r="E15" s="14">
        <v>106.57836042556643</v>
      </c>
      <c r="F15" s="14">
        <v>108.14171667687526</v>
      </c>
      <c r="G15" s="14">
        <v>112.38887119083397</v>
      </c>
      <c r="H15" s="14">
        <v>108.84011018908512</v>
      </c>
      <c r="I15" s="14">
        <v>108.89406518036402</v>
      </c>
      <c r="J15" s="14">
        <v>109.42244685930638</v>
      </c>
      <c r="K15" s="14">
        <v>109.3620792938014</v>
      </c>
      <c r="L15" s="14">
        <v>112.32707070550394</v>
      </c>
      <c r="M15" s="14">
        <v>111.38282892190247</v>
      </c>
      <c r="N15" s="14">
        <v>111.38282892190247</v>
      </c>
      <c r="O15" s="14">
        <v>111.47799086768832</v>
      </c>
      <c r="P15" s="30">
        <f t="shared" si="0"/>
        <v>109.56481525803133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115.91858669395359</v>
      </c>
      <c r="E16" s="14">
        <v>118.63355694478201</v>
      </c>
      <c r="F16" s="14">
        <v>118.63355694478201</v>
      </c>
      <c r="G16" s="14">
        <v>119.09852704947727</v>
      </c>
      <c r="H16" s="14">
        <v>117.3417943269107</v>
      </c>
      <c r="I16" s="14">
        <v>117.4678621580255</v>
      </c>
      <c r="J16" s="14">
        <v>118.11677599890002</v>
      </c>
      <c r="K16" s="14">
        <v>120.70808876106199</v>
      </c>
      <c r="L16" s="14">
        <v>119.9700878979323</v>
      </c>
      <c r="M16" s="14">
        <v>122.85499819336614</v>
      </c>
      <c r="N16" s="14">
        <v>122.85499819336614</v>
      </c>
      <c r="O16" s="14">
        <v>119.47398431587271</v>
      </c>
      <c r="P16" s="30">
        <f t="shared" si="0"/>
        <v>119.25606812320251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102.01767963631356</v>
      </c>
      <c r="E17" s="14">
        <v>100.59324225409883</v>
      </c>
      <c r="F17" s="14">
        <v>99.669862924424066</v>
      </c>
      <c r="G17" s="14">
        <v>99.481729672973046</v>
      </c>
      <c r="H17" s="14">
        <v>99.380686096228274</v>
      </c>
      <c r="I17" s="14">
        <v>99.298007137635452</v>
      </c>
      <c r="J17" s="14">
        <v>101.73847224143353</v>
      </c>
      <c r="K17" s="14">
        <v>102.4517441779292</v>
      </c>
      <c r="L17" s="14">
        <v>102.63055828993919</v>
      </c>
      <c r="M17" s="14">
        <v>101.88334556425187</v>
      </c>
      <c r="N17" s="14">
        <v>101.88334556425187</v>
      </c>
      <c r="O17" s="14">
        <v>101.92702459406495</v>
      </c>
      <c r="P17" s="30">
        <f t="shared" si="0"/>
        <v>101.07964151279532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95.223503628587636</v>
      </c>
      <c r="E18" s="14">
        <v>96.620187207244072</v>
      </c>
      <c r="F18" s="14">
        <v>95.45809118208652</v>
      </c>
      <c r="G18" s="14">
        <v>95.080199559769511</v>
      </c>
      <c r="H18" s="14">
        <v>94.893253450280113</v>
      </c>
      <c r="I18" s="14">
        <v>94.414672887451232</v>
      </c>
      <c r="J18" s="14">
        <v>96.188365864298177</v>
      </c>
      <c r="K18" s="14">
        <v>99.149316498165717</v>
      </c>
      <c r="L18" s="14">
        <v>99.891613693961418</v>
      </c>
      <c r="M18" s="14">
        <v>96.789767286506063</v>
      </c>
      <c r="N18" s="14">
        <v>96.789767286506063</v>
      </c>
      <c r="O18" s="14">
        <v>96.971088665343885</v>
      </c>
      <c r="P18" s="30">
        <f t="shared" si="0"/>
        <v>96.455818934183355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104.17372404052014</v>
      </c>
      <c r="E19" s="14">
        <v>101.85404019216153</v>
      </c>
      <c r="F19" s="14">
        <v>101.00641453664845</v>
      </c>
      <c r="G19" s="14">
        <v>100.87849866449284</v>
      </c>
      <c r="H19" s="14">
        <v>100.80471515207677</v>
      </c>
      <c r="I19" s="14">
        <v>100.84767047753236</v>
      </c>
      <c r="J19" s="14">
        <v>103.4997271432151</v>
      </c>
      <c r="K19" s="14">
        <v>103.4997271432151</v>
      </c>
      <c r="L19" s="14">
        <v>103.4997271432151</v>
      </c>
      <c r="M19" s="14">
        <v>103.4997271432151</v>
      </c>
      <c r="N19" s="14">
        <v>103.4997271432151</v>
      </c>
      <c r="O19" s="14">
        <v>103.4997271432151</v>
      </c>
      <c r="P19" s="30">
        <f t="shared" si="0"/>
        <v>102.54695216022689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231.27775515751063</v>
      </c>
      <c r="E20" s="14">
        <v>231.27775515751063</v>
      </c>
      <c r="F20" s="14">
        <v>231.27775515751063</v>
      </c>
      <c r="G20" s="14">
        <v>231.27775515751063</v>
      </c>
      <c r="H20" s="14">
        <v>231.27775515751063</v>
      </c>
      <c r="I20" s="14">
        <v>231.27775515751063</v>
      </c>
      <c r="J20" s="14">
        <v>231.27775515751063</v>
      </c>
      <c r="K20" s="14">
        <v>231.27775515751063</v>
      </c>
      <c r="L20" s="14">
        <v>231.27775515751063</v>
      </c>
      <c r="M20" s="14">
        <v>231.27775515751063</v>
      </c>
      <c r="N20" s="14">
        <v>231.27775515751063</v>
      </c>
      <c r="O20" s="14">
        <v>239.89976948645281</v>
      </c>
      <c r="P20" s="30">
        <f t="shared" si="0"/>
        <v>231.99625635158915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193.144496634814</v>
      </c>
      <c r="E21" s="14">
        <v>191.68966046599439</v>
      </c>
      <c r="F21" s="14">
        <v>190.34280086243157</v>
      </c>
      <c r="G21" s="14">
        <v>189.75362327785524</v>
      </c>
      <c r="H21" s="14">
        <v>191.29563065540569</v>
      </c>
      <c r="I21" s="14">
        <v>191.82453118398263</v>
      </c>
      <c r="J21" s="14">
        <v>192.39428796032939</v>
      </c>
      <c r="K21" s="14">
        <v>192.43958528358178</v>
      </c>
      <c r="L21" s="14">
        <v>191.10782664041537</v>
      </c>
      <c r="M21" s="14">
        <v>191.10684964872269</v>
      </c>
      <c r="N21" s="14">
        <v>191.10684964872269</v>
      </c>
      <c r="O21" s="14">
        <v>191.61593744826391</v>
      </c>
      <c r="P21" s="30">
        <f t="shared" si="0"/>
        <v>191.48517330920996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116.95013250711948</v>
      </c>
      <c r="E22" s="14">
        <v>115.67448031096544</v>
      </c>
      <c r="F22" s="14">
        <v>115.59539661804861</v>
      </c>
      <c r="G22" s="14">
        <v>115.59539661804861</v>
      </c>
      <c r="H22" s="14">
        <v>115.59539661804861</v>
      </c>
      <c r="I22" s="14">
        <v>114.32298830291434</v>
      </c>
      <c r="J22" s="14">
        <v>114.32298830291434</v>
      </c>
      <c r="K22" s="14">
        <v>114.32298830291434</v>
      </c>
      <c r="L22" s="14">
        <v>113.39685521696441</v>
      </c>
      <c r="M22" s="14">
        <v>113.39685521696441</v>
      </c>
      <c r="N22" s="14">
        <v>113.39685521696441</v>
      </c>
      <c r="O22" s="14">
        <v>112.11911458571117</v>
      </c>
      <c r="P22" s="30">
        <f t="shared" si="0"/>
        <v>114.5574539847982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108.78228025898737</v>
      </c>
      <c r="E23" s="14">
        <v>107.29387335985554</v>
      </c>
      <c r="F23" s="14">
        <v>107.20159999999998</v>
      </c>
      <c r="G23" s="14">
        <v>107.20159999999998</v>
      </c>
      <c r="H23" s="14">
        <v>107.20159999999998</v>
      </c>
      <c r="I23" s="14">
        <v>105.71697799999997</v>
      </c>
      <c r="J23" s="14">
        <v>105.71697799999997</v>
      </c>
      <c r="K23" s="14">
        <v>105.71697799999997</v>
      </c>
      <c r="L23" s="14">
        <v>104.63638339999999</v>
      </c>
      <c r="M23" s="14">
        <v>104.63638339999999</v>
      </c>
      <c r="N23" s="14">
        <v>104.63638339999999</v>
      </c>
      <c r="O23" s="14">
        <v>103.14553975422245</v>
      </c>
      <c r="P23" s="30">
        <f t="shared" si="0"/>
        <v>105.99054813108874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>
        <v>122.07334566596548</v>
      </c>
      <c r="I24" s="14">
        <v>122.07334566596548</v>
      </c>
      <c r="J24" s="14">
        <v>122.07334566596548</v>
      </c>
      <c r="K24" s="14">
        <v>122.07334566596548</v>
      </c>
      <c r="L24" s="14">
        <v>122.07334566596548</v>
      </c>
      <c r="M24" s="14">
        <v>122.07334566596548</v>
      </c>
      <c r="N24" s="14">
        <v>122.07334566596548</v>
      </c>
      <c r="O24" s="14">
        <v>122.07334566596548</v>
      </c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>
        <v>158.07910970228164</v>
      </c>
      <c r="I26" s="14">
        <v>158.07910970228164</v>
      </c>
      <c r="J26" s="14">
        <v>158.07910970228164</v>
      </c>
      <c r="K26" s="14">
        <v>158.07910970228164</v>
      </c>
      <c r="L26" s="14">
        <v>158.07910970228164</v>
      </c>
      <c r="M26" s="14">
        <v>158.07910970228164</v>
      </c>
      <c r="N26" s="14">
        <v>158.07910970228164</v>
      </c>
      <c r="O26" s="14">
        <v>158.07910970228164</v>
      </c>
      <c r="P26" s="30">
        <f t="shared" si="0"/>
        <v>158.07910970228161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124.52521625375151</v>
      </c>
      <c r="E27" s="14">
        <v>126.94807278790698</v>
      </c>
      <c r="F27" s="14">
        <v>126.42768395064647</v>
      </c>
      <c r="G27" s="14">
        <v>126.40982173141336</v>
      </c>
      <c r="H27" s="14">
        <v>123.98388474292335</v>
      </c>
      <c r="I27" s="14">
        <v>123.45692916153233</v>
      </c>
      <c r="J27" s="14">
        <v>121.33549526344991</v>
      </c>
      <c r="K27" s="14">
        <v>120.24840455837523</v>
      </c>
      <c r="L27" s="14">
        <v>122.61093953054154</v>
      </c>
      <c r="M27" s="14">
        <v>123.66510595950344</v>
      </c>
      <c r="N27" s="14">
        <v>123.66510595950344</v>
      </c>
      <c r="O27" s="14">
        <v>123.80052499300108</v>
      </c>
      <c r="P27" s="30">
        <f t="shared" si="0"/>
        <v>123.92309874104575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>
        <v>113.52619642259194</v>
      </c>
      <c r="I28" s="14">
        <v>113.52619642259194</v>
      </c>
      <c r="J28" s="14">
        <v>113.52619642259194</v>
      </c>
      <c r="K28" s="14">
        <v>113.52619642259194</v>
      </c>
      <c r="L28" s="14">
        <v>113.52619642259194</v>
      </c>
      <c r="M28" s="14">
        <v>113.52619642259194</v>
      </c>
      <c r="N28" s="14">
        <v>113.52619642259194</v>
      </c>
      <c r="O28" s="14">
        <v>113.52619642259194</v>
      </c>
      <c r="P28" s="30">
        <f t="shared" si="0"/>
        <v>113.52619642259195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104.68774626989466</v>
      </c>
      <c r="E29" s="14">
        <v>101.08281643366375</v>
      </c>
      <c r="F29" s="14">
        <v>103.44757287720405</v>
      </c>
      <c r="G29" s="14">
        <v>105.05467068304932</v>
      </c>
      <c r="H29" s="14">
        <v>111.23673156347857</v>
      </c>
      <c r="I29" s="14">
        <v>111.58035478685093</v>
      </c>
      <c r="J29" s="14">
        <v>106.61153106425215</v>
      </c>
      <c r="K29" s="14">
        <v>108.56689867443568</v>
      </c>
      <c r="L29" s="14">
        <v>105.56875381921647</v>
      </c>
      <c r="M29" s="14">
        <v>103.07082086306568</v>
      </c>
      <c r="N29" s="14">
        <v>104.99443711739845</v>
      </c>
      <c r="O29" s="14">
        <v>106.67257770408236</v>
      </c>
      <c r="P29" s="30">
        <f t="shared" si="0"/>
        <v>106.04790932138269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97.702306540713593</v>
      </c>
      <c r="E30" s="14">
        <v>97.702306540713593</v>
      </c>
      <c r="F30" s="14">
        <v>97.702306540713593</v>
      </c>
      <c r="G30" s="14">
        <v>97.090863066650783</v>
      </c>
      <c r="H30" s="14">
        <v>96.992549065255034</v>
      </c>
      <c r="I30" s="14">
        <v>96.992549065255034</v>
      </c>
      <c r="J30" s="14">
        <v>97.001615714781778</v>
      </c>
      <c r="K30" s="14">
        <v>97.001615714781778</v>
      </c>
      <c r="L30" s="14">
        <v>95.576837393580192</v>
      </c>
      <c r="M30" s="14">
        <v>94.851313264299776</v>
      </c>
      <c r="N30" s="14">
        <v>94.851313264299776</v>
      </c>
      <c r="O30" s="14">
        <v>94.851313264299776</v>
      </c>
      <c r="P30" s="30">
        <f t="shared" si="0"/>
        <v>96.526407452945378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116.64576173051746</v>
      </c>
      <c r="E31" s="14">
        <v>116.68133476391031</v>
      </c>
      <c r="F31" s="14">
        <v>114.84228386394663</v>
      </c>
      <c r="G31" s="14">
        <v>121.62755262689097</v>
      </c>
      <c r="H31" s="14">
        <v>139.15140068178303</v>
      </c>
      <c r="I31" s="14">
        <v>140.73836000764112</v>
      </c>
      <c r="J31" s="14">
        <v>143.00935567082468</v>
      </c>
      <c r="K31" s="14">
        <v>143.00935567082468</v>
      </c>
      <c r="L31" s="14">
        <v>137.25839688639238</v>
      </c>
      <c r="M31" s="14">
        <v>145.91210519188499</v>
      </c>
      <c r="N31" s="14">
        <v>145.91210519188499</v>
      </c>
      <c r="O31" s="14">
        <v>142.31855482504702</v>
      </c>
      <c r="P31" s="30">
        <f t="shared" si="0"/>
        <v>133.92554725929571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>
        <v>119.3669337074128</v>
      </c>
      <c r="I32" s="14">
        <v>119.3669337074128</v>
      </c>
      <c r="J32" s="14">
        <v>119.3669337074128</v>
      </c>
      <c r="K32" s="14">
        <v>119.3669337074128</v>
      </c>
      <c r="L32" s="14">
        <v>119.3669337074128</v>
      </c>
      <c r="M32" s="14">
        <v>119.3669337074128</v>
      </c>
      <c r="N32" s="14">
        <v>119.3669337074128</v>
      </c>
      <c r="O32" s="14">
        <v>119.3669337074128</v>
      </c>
      <c r="P32" s="30">
        <f t="shared" si="0"/>
        <v>119.36693370741278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120.28097439467649</v>
      </c>
      <c r="E33" s="14">
        <v>119.50516636280418</v>
      </c>
      <c r="F33" s="14">
        <v>119.50516636280418</v>
      </c>
      <c r="G33" s="14">
        <v>123.87513469397491</v>
      </c>
      <c r="H33" s="14">
        <v>128.25042436614277</v>
      </c>
      <c r="I33" s="14">
        <v>128.25042436614277</v>
      </c>
      <c r="J33" s="14">
        <v>118.07085077571972</v>
      </c>
      <c r="K33" s="14">
        <v>118.07085077571972</v>
      </c>
      <c r="L33" s="14">
        <v>118.07085077571972</v>
      </c>
      <c r="M33" s="14">
        <v>118.07085077571972</v>
      </c>
      <c r="N33" s="14">
        <v>118.07085077571972</v>
      </c>
      <c r="O33" s="14">
        <v>122.564481937906</v>
      </c>
      <c r="P33" s="30">
        <f t="shared" si="0"/>
        <v>121.04883553025415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121.59932072497614</v>
      </c>
      <c r="E34" s="14">
        <v>131.21891854354169</v>
      </c>
      <c r="F34" s="14">
        <v>127.03669490434592</v>
      </c>
      <c r="G34" s="14">
        <v>119.71672191075233</v>
      </c>
      <c r="H34" s="14">
        <v>118.85434687252877</v>
      </c>
      <c r="I34" s="14">
        <v>119.60639198303511</v>
      </c>
      <c r="J34" s="14">
        <v>119.99762831572849</v>
      </c>
      <c r="K34" s="14">
        <v>118.08445518056156</v>
      </c>
      <c r="L34" s="14">
        <v>118.31580448727121</v>
      </c>
      <c r="M34" s="14">
        <v>117.83361148735484</v>
      </c>
      <c r="N34" s="14">
        <v>117.61938223762756</v>
      </c>
      <c r="O34" s="14">
        <v>114.16041533256704</v>
      </c>
      <c r="P34" s="30">
        <f t="shared" si="0"/>
        <v>120.3369743316909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35" t="s">
        <v>0</v>
      </c>
      <c r="B3" s="44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5" t="s">
        <v>4</v>
      </c>
    </row>
    <row r="4" spans="1:19" s="7" customFormat="1" ht="21.75" customHeight="1" x14ac:dyDescent="0.25">
      <c r="A4" s="36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114.36667418397879</v>
      </c>
      <c r="E5" s="9">
        <v>114.34868478169872</v>
      </c>
      <c r="F5" s="9">
        <v>113.72343220995333</v>
      </c>
      <c r="G5" s="9">
        <v>113.69218715763498</v>
      </c>
      <c r="H5" s="9">
        <v>115.75007817524592</v>
      </c>
      <c r="I5" s="9">
        <v>115.79197623196291</v>
      </c>
      <c r="J5" s="9">
        <v>115.16429800996291</v>
      </c>
      <c r="K5" s="9">
        <v>115.55995329034133</v>
      </c>
      <c r="L5" s="9">
        <v>114.20212793462838</v>
      </c>
      <c r="M5" s="9">
        <v>113.62623079539043</v>
      </c>
      <c r="N5" s="9">
        <v>114.05991835823338</v>
      </c>
      <c r="O5" s="9">
        <v>114.13392017656155</v>
      </c>
      <c r="P5" s="9">
        <f>AVERAGE(D5:O5)</f>
        <v>114.53495677546606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111.99176462906017</v>
      </c>
      <c r="E6" s="14">
        <v>110.65748499239101</v>
      </c>
      <c r="F6" s="14">
        <v>110.44721568251099</v>
      </c>
      <c r="G6" s="14">
        <v>110.77126109286503</v>
      </c>
      <c r="H6" s="14">
        <v>111.19666662172423</v>
      </c>
      <c r="I6" s="14">
        <v>111.46131360849022</v>
      </c>
      <c r="J6" s="14">
        <v>112.00892763529771</v>
      </c>
      <c r="K6" s="14">
        <v>111.83150589198003</v>
      </c>
      <c r="L6" s="14">
        <v>111.49531615837414</v>
      </c>
      <c r="M6" s="14">
        <v>108.68729056694318</v>
      </c>
      <c r="N6" s="14">
        <v>108.87903857110557</v>
      </c>
      <c r="O6" s="14">
        <v>110.21990053557758</v>
      </c>
      <c r="P6" s="30">
        <f t="shared" ref="P6:P34" si="0">AVERAGE(D6:O6)</f>
        <v>110.80397383219332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111.21596330730287</v>
      </c>
      <c r="E7" s="14">
        <v>110.06910862156154</v>
      </c>
      <c r="F7" s="14">
        <v>109.81014116717891</v>
      </c>
      <c r="G7" s="14">
        <v>110.12696205106613</v>
      </c>
      <c r="H7" s="14">
        <v>110.5956850269354</v>
      </c>
      <c r="I7" s="14">
        <v>110.88729826080841</v>
      </c>
      <c r="J7" s="14">
        <v>111.36989338958108</v>
      </c>
      <c r="K7" s="14">
        <v>111.16743233149661</v>
      </c>
      <c r="L7" s="14">
        <v>110.78512092591642</v>
      </c>
      <c r="M7" s="14">
        <v>107.75046655041368</v>
      </c>
      <c r="N7" s="14">
        <v>107.96175274817389</v>
      </c>
      <c r="O7" s="14">
        <v>109.43907788320584</v>
      </c>
      <c r="P7" s="30">
        <f t="shared" si="0"/>
        <v>110.0982418553034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115.57177745879488</v>
      </c>
      <c r="E8" s="14">
        <v>114.06170056498111</v>
      </c>
      <c r="F8" s="14">
        <v>114.0324181257534</v>
      </c>
      <c r="G8" s="14">
        <v>114.43831767894797</v>
      </c>
      <c r="H8" s="14">
        <v>116.24750668954928</v>
      </c>
      <c r="I8" s="14">
        <v>116.21527461269135</v>
      </c>
      <c r="J8" s="14">
        <v>116.29449642882888</v>
      </c>
      <c r="K8" s="14">
        <v>114.87294820050545</v>
      </c>
      <c r="L8" s="14">
        <v>114.05396197245202</v>
      </c>
      <c r="M8" s="14">
        <v>112.45873489207277</v>
      </c>
      <c r="N8" s="14">
        <v>113.15891257821625</v>
      </c>
      <c r="O8" s="14">
        <v>112.30123615893277</v>
      </c>
      <c r="P8" s="30">
        <f t="shared" si="0"/>
        <v>114.47560711347718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104.46932004684035</v>
      </c>
      <c r="E9" s="14">
        <v>104.47091619299638</v>
      </c>
      <c r="F9" s="14">
        <v>104.3222512845792</v>
      </c>
      <c r="G9" s="14">
        <v>104.55321616235014</v>
      </c>
      <c r="H9" s="14">
        <v>104.8330867848875</v>
      </c>
      <c r="I9" s="14">
        <v>104.25753482300853</v>
      </c>
      <c r="J9" s="14">
        <v>104.87787660988224</v>
      </c>
      <c r="K9" s="14">
        <v>104.23590770306832</v>
      </c>
      <c r="L9" s="14">
        <v>103.86652663584077</v>
      </c>
      <c r="M9" s="14">
        <v>102.14163106542178</v>
      </c>
      <c r="N9" s="14">
        <v>102.14163106542178</v>
      </c>
      <c r="O9" s="14">
        <v>104.33231679156563</v>
      </c>
      <c r="P9" s="30">
        <f t="shared" si="0"/>
        <v>104.0418512638219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98.547132242324096</v>
      </c>
      <c r="E10" s="14">
        <v>99.67227308071601</v>
      </c>
      <c r="F10" s="14">
        <v>106.55105113533301</v>
      </c>
      <c r="G10" s="14">
        <v>107.49972291010677</v>
      </c>
      <c r="H10" s="14">
        <v>105.22292674395723</v>
      </c>
      <c r="I10" s="14">
        <v>105.70129184658752</v>
      </c>
      <c r="J10" s="14">
        <v>109.83763624203465</v>
      </c>
      <c r="K10" s="14">
        <v>108.4269793242764</v>
      </c>
      <c r="L10" s="14">
        <v>108.5960948796767</v>
      </c>
      <c r="M10" s="14">
        <v>101.03794443679877</v>
      </c>
      <c r="N10" s="14">
        <v>101.39310438067693</v>
      </c>
      <c r="O10" s="14">
        <v>104.35277403700984</v>
      </c>
      <c r="P10" s="30">
        <f t="shared" si="0"/>
        <v>104.73657760495816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114.72908538797746</v>
      </c>
      <c r="E11" s="14">
        <v>115.40830312769002</v>
      </c>
      <c r="F11" s="14">
        <v>114.88055534442547</v>
      </c>
      <c r="G11" s="14">
        <v>115.21339861498222</v>
      </c>
      <c r="H11" s="14">
        <v>114.87845460769503</v>
      </c>
      <c r="I11" s="14">
        <v>114.37977777780029</v>
      </c>
      <c r="J11" s="14">
        <v>115.32293074570728</v>
      </c>
      <c r="K11" s="14">
        <v>114.99073149181523</v>
      </c>
      <c r="L11" s="14">
        <v>113.86515131853325</v>
      </c>
      <c r="M11" s="14">
        <v>110.30026878370749</v>
      </c>
      <c r="N11" s="14">
        <v>110.30026878370749</v>
      </c>
      <c r="O11" s="14">
        <v>114.49651552599538</v>
      </c>
      <c r="P11" s="30">
        <f t="shared" si="0"/>
        <v>114.06378679250305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124.1562975181017</v>
      </c>
      <c r="E12" s="14">
        <v>123.01826824124042</v>
      </c>
      <c r="F12" s="14">
        <v>122.73123036468058</v>
      </c>
      <c r="G12" s="14">
        <v>120.21729507834358</v>
      </c>
      <c r="H12" s="14">
        <v>118.3963878191071</v>
      </c>
      <c r="I12" s="14">
        <v>118.99476272910286</v>
      </c>
      <c r="J12" s="14">
        <v>119.35717800326884</v>
      </c>
      <c r="K12" s="14">
        <v>118.25049778474809</v>
      </c>
      <c r="L12" s="14">
        <v>118.46714434694725</v>
      </c>
      <c r="M12" s="14">
        <v>119.42880770901716</v>
      </c>
      <c r="N12" s="14">
        <v>119.42880770901716</v>
      </c>
      <c r="O12" s="14">
        <v>119.26543813245571</v>
      </c>
      <c r="P12" s="30">
        <f t="shared" si="0"/>
        <v>120.14267628633586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124.46393520878713</v>
      </c>
      <c r="E13" s="14">
        <v>120.67056415008297</v>
      </c>
      <c r="F13" s="14">
        <v>117.83139391177136</v>
      </c>
      <c r="G13" s="14">
        <v>118.00103487469089</v>
      </c>
      <c r="H13" s="14">
        <v>120.50179843357449</v>
      </c>
      <c r="I13" s="14">
        <v>119.62437083728823</v>
      </c>
      <c r="J13" s="14">
        <v>118.49135446915832</v>
      </c>
      <c r="K13" s="14">
        <v>120.68143364408685</v>
      </c>
      <c r="L13" s="14">
        <v>119.16729096302343</v>
      </c>
      <c r="M13" s="14">
        <v>116.52030089193647</v>
      </c>
      <c r="N13" s="14">
        <v>117.22328482743518</v>
      </c>
      <c r="O13" s="14">
        <v>120.27290791974161</v>
      </c>
      <c r="P13" s="30">
        <f t="shared" si="0"/>
        <v>119.45413917763142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106.64592453948431</v>
      </c>
      <c r="E14" s="14">
        <v>100.36199678628834</v>
      </c>
      <c r="F14" s="14">
        <v>96.748573473125418</v>
      </c>
      <c r="G14" s="14">
        <v>97.528331449408668</v>
      </c>
      <c r="H14" s="14">
        <v>98.38690498160102</v>
      </c>
      <c r="I14" s="14">
        <v>103.00533236558923</v>
      </c>
      <c r="J14" s="14">
        <v>102.27533324071996</v>
      </c>
      <c r="K14" s="14">
        <v>105.20200726679332</v>
      </c>
      <c r="L14" s="14">
        <v>104.95487837429056</v>
      </c>
      <c r="M14" s="14">
        <v>99.534188793696501</v>
      </c>
      <c r="N14" s="14">
        <v>99.534188793696501</v>
      </c>
      <c r="O14" s="14">
        <v>98.758095728025324</v>
      </c>
      <c r="P14" s="30">
        <f t="shared" si="0"/>
        <v>101.07797964939328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113.93519735495745</v>
      </c>
      <c r="E15" s="14">
        <v>113.87669157913105</v>
      </c>
      <c r="F15" s="14">
        <v>113.78642186624894</v>
      </c>
      <c r="G15" s="14">
        <v>114.96273263024817</v>
      </c>
      <c r="H15" s="14">
        <v>114.52391315283306</v>
      </c>
      <c r="I15" s="14">
        <v>114.77167816641382</v>
      </c>
      <c r="J15" s="14">
        <v>114.73741588509188</v>
      </c>
      <c r="K15" s="14">
        <v>111.48647574868069</v>
      </c>
      <c r="L15" s="14">
        <v>113.29326551961638</v>
      </c>
      <c r="M15" s="14">
        <v>108.86945794959423</v>
      </c>
      <c r="N15" s="14">
        <v>108.86945794959423</v>
      </c>
      <c r="O15" s="14">
        <v>108.68146780669522</v>
      </c>
      <c r="P15" s="30">
        <f t="shared" si="0"/>
        <v>112.64951463409211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121.92498577608465</v>
      </c>
      <c r="E16" s="14">
        <v>125.70965234754121</v>
      </c>
      <c r="F16" s="14">
        <v>125.70965234754121</v>
      </c>
      <c r="G16" s="14">
        <v>125.08415215561297</v>
      </c>
      <c r="H16" s="14">
        <v>127.92224668014309</v>
      </c>
      <c r="I16" s="14">
        <v>127.26849923206889</v>
      </c>
      <c r="J16" s="14">
        <v>127.94365314095795</v>
      </c>
      <c r="K16" s="14">
        <v>128.14404995742981</v>
      </c>
      <c r="L16" s="14">
        <v>128.73834523050951</v>
      </c>
      <c r="M16" s="14">
        <v>127.99157426221083</v>
      </c>
      <c r="N16" s="14">
        <v>127.99157426221083</v>
      </c>
      <c r="O16" s="14">
        <v>128.07812835618404</v>
      </c>
      <c r="P16" s="30">
        <f t="shared" si="0"/>
        <v>126.87554281237458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119.60548563804527</v>
      </c>
      <c r="E17" s="14">
        <v>116.43181588116491</v>
      </c>
      <c r="F17" s="14">
        <v>116.69947059061781</v>
      </c>
      <c r="G17" s="14">
        <v>117.09441756738821</v>
      </c>
      <c r="H17" s="14">
        <v>117.09470528952694</v>
      </c>
      <c r="I17" s="14">
        <v>117.09470528952694</v>
      </c>
      <c r="J17" s="14">
        <v>118.2804153546698</v>
      </c>
      <c r="K17" s="14">
        <v>118.34872966714892</v>
      </c>
      <c r="L17" s="14">
        <v>118.46517842877611</v>
      </c>
      <c r="M17" s="14">
        <v>117.88128972154101</v>
      </c>
      <c r="N17" s="14">
        <v>117.88128972154101</v>
      </c>
      <c r="O17" s="14">
        <v>117.88290092746634</v>
      </c>
      <c r="P17" s="30">
        <f t="shared" si="0"/>
        <v>117.73003367311777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105.33100944551317</v>
      </c>
      <c r="E18" s="14">
        <v>105.66142864454469</v>
      </c>
      <c r="F18" s="14">
        <v>105.66142864454469</v>
      </c>
      <c r="G18" s="14">
        <v>106.26886321146563</v>
      </c>
      <c r="H18" s="14">
        <v>106.26985455157563</v>
      </c>
      <c r="I18" s="14">
        <v>106.26985455157563</v>
      </c>
      <c r="J18" s="14">
        <v>106.26985455157563</v>
      </c>
      <c r="K18" s="14">
        <v>106.50522996738603</v>
      </c>
      <c r="L18" s="14">
        <v>106.90645153712642</v>
      </c>
      <c r="M18" s="14">
        <v>104.89467622584785</v>
      </c>
      <c r="N18" s="14">
        <v>104.89467622584785</v>
      </c>
      <c r="O18" s="14">
        <v>104.90022759935749</v>
      </c>
      <c r="P18" s="30">
        <f t="shared" si="0"/>
        <v>105.81946292969674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125.44257762203989</v>
      </c>
      <c r="E19" s="14">
        <v>120.83602239322484</v>
      </c>
      <c r="F19" s="14">
        <v>121.21312596356435</v>
      </c>
      <c r="G19" s="14">
        <v>121.5211829142184</v>
      </c>
      <c r="H19" s="14">
        <v>121.5211829142184</v>
      </c>
      <c r="I19" s="14">
        <v>121.5211829142184</v>
      </c>
      <c r="J19" s="14">
        <v>123.1917513113404</v>
      </c>
      <c r="K19" s="14">
        <v>123.1917513113404</v>
      </c>
      <c r="L19" s="14">
        <v>123.1917513113404</v>
      </c>
      <c r="M19" s="14">
        <v>123.1917513113404</v>
      </c>
      <c r="N19" s="14">
        <v>123.1917513113404</v>
      </c>
      <c r="O19" s="14">
        <v>123.1917513113404</v>
      </c>
      <c r="P19" s="30">
        <f t="shared" si="0"/>
        <v>122.60048188246053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222.89208137973887</v>
      </c>
      <c r="E20" s="14">
        <v>223.95602623003899</v>
      </c>
      <c r="F20" s="14">
        <v>223.95602623003899</v>
      </c>
      <c r="G20" s="14">
        <v>223.95602623003899</v>
      </c>
      <c r="H20" s="14">
        <v>223.95602623003899</v>
      </c>
      <c r="I20" s="14">
        <v>223.95602623003899</v>
      </c>
      <c r="J20" s="14">
        <v>223.95602623003899</v>
      </c>
      <c r="K20" s="14">
        <v>223.95602623003899</v>
      </c>
      <c r="L20" s="14">
        <v>223.95602623003899</v>
      </c>
      <c r="M20" s="14">
        <v>223.95602623003899</v>
      </c>
      <c r="N20" s="14">
        <v>223.95602623003899</v>
      </c>
      <c r="O20" s="14">
        <v>233.39883094030003</v>
      </c>
      <c r="P20" s="30">
        <f t="shared" si="0"/>
        <v>224.65426455170237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130.62757998527715</v>
      </c>
      <c r="E21" s="14">
        <v>130.50595471422523</v>
      </c>
      <c r="F21" s="14">
        <v>128.60633328285664</v>
      </c>
      <c r="G21" s="14">
        <v>127.30441320222536</v>
      </c>
      <c r="H21" s="14">
        <v>128.64276984366995</v>
      </c>
      <c r="I21" s="14">
        <v>128.93692624899558</v>
      </c>
      <c r="J21" s="14">
        <v>129.61335173434355</v>
      </c>
      <c r="K21" s="14">
        <v>126.09724474885104</v>
      </c>
      <c r="L21" s="14">
        <v>121.79877667654604</v>
      </c>
      <c r="M21" s="14">
        <v>123.45695386941948</v>
      </c>
      <c r="N21" s="14">
        <v>123.45695386941948</v>
      </c>
      <c r="O21" s="14">
        <v>124.22432288338567</v>
      </c>
      <c r="P21" s="30">
        <f t="shared" si="0"/>
        <v>126.93929842160128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117.07972144795332</v>
      </c>
      <c r="E22" s="14">
        <v>117.07972144795332</v>
      </c>
      <c r="F22" s="14">
        <v>116.31022375545913</v>
      </c>
      <c r="G22" s="14">
        <v>116.31022375545913</v>
      </c>
      <c r="H22" s="14">
        <v>116.31022375545913</v>
      </c>
      <c r="I22" s="14">
        <v>115.67232136835858</v>
      </c>
      <c r="J22" s="14">
        <v>115.67232136835858</v>
      </c>
      <c r="K22" s="14">
        <v>115.67232136835858</v>
      </c>
      <c r="L22" s="14">
        <v>115.24198271506016</v>
      </c>
      <c r="M22" s="14">
        <v>115.24198271506016</v>
      </c>
      <c r="N22" s="14">
        <v>115.24198271506016</v>
      </c>
      <c r="O22" s="14">
        <v>114.27965537444005</v>
      </c>
      <c r="P22" s="30">
        <f t="shared" si="0"/>
        <v>115.84272348224836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110.52644387441666</v>
      </c>
      <c r="E23" s="14">
        <v>110.52644387441666</v>
      </c>
      <c r="F23" s="14">
        <v>109.68329999999999</v>
      </c>
      <c r="G23" s="14">
        <v>109.68329999999999</v>
      </c>
      <c r="H23" s="14">
        <v>109.68329999999999</v>
      </c>
      <c r="I23" s="14">
        <v>108.98434599999997</v>
      </c>
      <c r="J23" s="14">
        <v>108.98434599999997</v>
      </c>
      <c r="K23" s="14">
        <v>108.98434599999997</v>
      </c>
      <c r="L23" s="14">
        <v>108.51282099999999</v>
      </c>
      <c r="M23" s="14">
        <v>108.51282099999999</v>
      </c>
      <c r="N23" s="14">
        <v>108.51282099999999</v>
      </c>
      <c r="O23" s="14">
        <v>107.45839236383657</v>
      </c>
      <c r="P23" s="30">
        <f t="shared" si="0"/>
        <v>109.17105675938915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>
        <v>196.43419897297235</v>
      </c>
      <c r="I24" s="14">
        <v>196.43419897297235</v>
      </c>
      <c r="J24" s="14">
        <v>196.43419897297235</v>
      </c>
      <c r="K24" s="14">
        <v>196.43419897297235</v>
      </c>
      <c r="L24" s="14">
        <v>196.43419897297235</v>
      </c>
      <c r="M24" s="14">
        <v>196.43419897297235</v>
      </c>
      <c r="N24" s="14">
        <v>196.43419897297235</v>
      </c>
      <c r="O24" s="14">
        <v>196.43419897297235</v>
      </c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>
        <v>156.97160792061879</v>
      </c>
      <c r="I26" s="14">
        <v>156.97160792061879</v>
      </c>
      <c r="J26" s="14">
        <v>156.97160792061879</v>
      </c>
      <c r="K26" s="14">
        <v>156.97160792061879</v>
      </c>
      <c r="L26" s="14">
        <v>156.97160792061879</v>
      </c>
      <c r="M26" s="14">
        <v>156.97160792061879</v>
      </c>
      <c r="N26" s="14">
        <v>156.97160792061879</v>
      </c>
      <c r="O26" s="14">
        <v>156.97160792061879</v>
      </c>
      <c r="P26" s="30">
        <f t="shared" si="0"/>
        <v>156.97160792061877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114.16718203607618</v>
      </c>
      <c r="E27" s="14">
        <v>114.95743713359141</v>
      </c>
      <c r="F27" s="14">
        <v>111.21141034882014</v>
      </c>
      <c r="G27" s="14">
        <v>112.64394800626127</v>
      </c>
      <c r="H27" s="14">
        <v>112.99844144105096</v>
      </c>
      <c r="I27" s="14">
        <v>113.11367737404584</v>
      </c>
      <c r="J27" s="14">
        <v>112.91383137827411</v>
      </c>
      <c r="K27" s="14">
        <v>113.7736260574101</v>
      </c>
      <c r="L27" s="14">
        <v>113.34644355397982</v>
      </c>
      <c r="M27" s="14">
        <v>113.16892698784524</v>
      </c>
      <c r="N27" s="14">
        <v>112.99656866938861</v>
      </c>
      <c r="O27" s="14">
        <v>111.83977294929606</v>
      </c>
      <c r="P27" s="30">
        <f t="shared" si="0"/>
        <v>113.09427216133663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>
        <v>109.20626761765695</v>
      </c>
      <c r="I28" s="14">
        <v>109.20626761765695</v>
      </c>
      <c r="J28" s="14">
        <v>109.20626761765695</v>
      </c>
      <c r="K28" s="14">
        <v>109.20626761765695</v>
      </c>
      <c r="L28" s="14">
        <v>109.20626761765695</v>
      </c>
      <c r="M28" s="14">
        <v>109.20626761765695</v>
      </c>
      <c r="N28" s="14">
        <v>109.20626761765695</v>
      </c>
      <c r="O28" s="14">
        <v>109.20626761765695</v>
      </c>
      <c r="P28" s="30">
        <f t="shared" si="0"/>
        <v>109.20626761765696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104.63926488744619</v>
      </c>
      <c r="E29" s="14">
        <v>102.81694088842323</v>
      </c>
      <c r="F29" s="14">
        <v>104.48771295571152</v>
      </c>
      <c r="G29" s="14">
        <v>105.50392904148507</v>
      </c>
      <c r="H29" s="14">
        <v>112.47441045542108</v>
      </c>
      <c r="I29" s="14">
        <v>112.57600512834114</v>
      </c>
      <c r="J29" s="14">
        <v>107.48123932148638</v>
      </c>
      <c r="K29" s="14">
        <v>109.81093258453858</v>
      </c>
      <c r="L29" s="14">
        <v>106.11993358185244</v>
      </c>
      <c r="M29" s="14">
        <v>103.95916244071081</v>
      </c>
      <c r="N29" s="14">
        <v>106.61039231387934</v>
      </c>
      <c r="O29" s="14">
        <v>108.62045041182662</v>
      </c>
      <c r="P29" s="30">
        <f t="shared" si="0"/>
        <v>107.09169783426019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109.55856230533763</v>
      </c>
      <c r="E30" s="14">
        <v>109.55936576137628</v>
      </c>
      <c r="F30" s="14">
        <v>109.55936576137628</v>
      </c>
      <c r="G30" s="14">
        <v>108.8557004649404</v>
      </c>
      <c r="H30" s="14">
        <v>108.74407502263755</v>
      </c>
      <c r="I30" s="14">
        <v>108.74249063946834</v>
      </c>
      <c r="J30" s="14">
        <v>108.74249063946834</v>
      </c>
      <c r="K30" s="14">
        <v>108.74249063946834</v>
      </c>
      <c r="L30" s="14">
        <v>107.04576035844835</v>
      </c>
      <c r="M30" s="14">
        <v>106.22200229059871</v>
      </c>
      <c r="N30" s="14">
        <v>106.22200229059871</v>
      </c>
      <c r="O30" s="14">
        <v>106.22200229059871</v>
      </c>
      <c r="P30" s="30">
        <f t="shared" si="0"/>
        <v>108.18469237202648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117.20792933763529</v>
      </c>
      <c r="E31" s="14">
        <v>117.45961417574881</v>
      </c>
      <c r="F31" s="14">
        <v>116.05781398739535</v>
      </c>
      <c r="G31" s="14">
        <v>116.99585727465787</v>
      </c>
      <c r="H31" s="14">
        <v>129.6616015287554</v>
      </c>
      <c r="I31" s="14">
        <v>131.0934004509283</v>
      </c>
      <c r="J31" s="14">
        <v>132.08345671900784</v>
      </c>
      <c r="K31" s="14">
        <v>132.08345671900784</v>
      </c>
      <c r="L31" s="14">
        <v>127.82458428460535</v>
      </c>
      <c r="M31" s="14">
        <v>132.11519793409278</v>
      </c>
      <c r="N31" s="14">
        <v>132.11519793409278</v>
      </c>
      <c r="O31" s="14">
        <v>130.22974836899522</v>
      </c>
      <c r="P31" s="30">
        <f t="shared" si="0"/>
        <v>126.24398822624356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>
        <v>107.42116268168604</v>
      </c>
      <c r="I32" s="14">
        <v>107.42116268168604</v>
      </c>
      <c r="J32" s="14">
        <v>107.42116268168604</v>
      </c>
      <c r="K32" s="14">
        <v>107.42116268168604</v>
      </c>
      <c r="L32" s="14">
        <v>107.42116268168604</v>
      </c>
      <c r="M32" s="14">
        <v>107.42116268168604</v>
      </c>
      <c r="N32" s="14">
        <v>107.42116268168604</v>
      </c>
      <c r="O32" s="14">
        <v>107.42116268168604</v>
      </c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136.91004346485616</v>
      </c>
      <c r="E33" s="14">
        <v>136.91004346485616</v>
      </c>
      <c r="F33" s="14">
        <v>136.91004346485616</v>
      </c>
      <c r="G33" s="14">
        <v>138.63091164056652</v>
      </c>
      <c r="H33" s="14">
        <v>146.04669290133657</v>
      </c>
      <c r="I33" s="14">
        <v>146.04669290133657</v>
      </c>
      <c r="J33" s="14">
        <v>146.33099068934033</v>
      </c>
      <c r="K33" s="14">
        <v>146.33099068934033</v>
      </c>
      <c r="L33" s="14">
        <v>146.33099068934033</v>
      </c>
      <c r="M33" s="14">
        <v>146.33099068934033</v>
      </c>
      <c r="N33" s="14">
        <v>146.33099068934033</v>
      </c>
      <c r="O33" s="14">
        <v>149.2089595763299</v>
      </c>
      <c r="P33" s="30">
        <f t="shared" si="0"/>
        <v>143.52652840506997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114.23685103840042</v>
      </c>
      <c r="E34" s="14">
        <v>120.79020858641698</v>
      </c>
      <c r="F34" s="14">
        <v>117.91050497148778</v>
      </c>
      <c r="G34" s="14">
        <v>112.41676245789598</v>
      </c>
      <c r="H34" s="14">
        <v>111.46762037842439</v>
      </c>
      <c r="I34" s="14">
        <v>112.97665084552555</v>
      </c>
      <c r="J34" s="14">
        <v>114.20907869729145</v>
      </c>
      <c r="K34" s="14">
        <v>116.60231617385242</v>
      </c>
      <c r="L34" s="14">
        <v>116.42503311514672</v>
      </c>
      <c r="M34" s="14">
        <v>115.75050828433588</v>
      </c>
      <c r="N34" s="14">
        <v>115.32064249534741</v>
      </c>
      <c r="O34" s="14">
        <v>113.51386012616211</v>
      </c>
      <c r="P34" s="30">
        <f t="shared" si="0"/>
        <v>115.13500309752392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workbookViewId="0">
      <selection activeCell="M12" sqref="M12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106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8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8" ht="15.75" x14ac:dyDescent="0.25">
      <c r="A5" s="21"/>
      <c r="B5" s="27" t="s">
        <v>19</v>
      </c>
      <c r="C5" s="9">
        <v>100</v>
      </c>
      <c r="D5" s="9">
        <v>111.75080279927523</v>
      </c>
      <c r="E5" s="9">
        <v>111.57062475293719</v>
      </c>
      <c r="F5" s="9">
        <v>110.48773209725906</v>
      </c>
      <c r="G5" s="9">
        <v>110.20817702347279</v>
      </c>
      <c r="H5" s="9">
        <v>111.88054814072454</v>
      </c>
      <c r="I5" s="9">
        <v>111.63339916679698</v>
      </c>
      <c r="J5" s="9">
        <v>110.37352062606705</v>
      </c>
      <c r="K5" s="9">
        <v>110.76630696626933</v>
      </c>
      <c r="L5" s="9">
        <v>109.68024767472133</v>
      </c>
      <c r="M5" s="9">
        <v>109.78184217916271</v>
      </c>
      <c r="N5" s="9">
        <v>110.33228083629029</v>
      </c>
      <c r="O5" s="9">
        <v>109.57414098830142</v>
      </c>
      <c r="P5" s="9">
        <f>AVERAGE(D5:O5)</f>
        <v>110.66996860427314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108.73794460825974</v>
      </c>
      <c r="E6" s="14">
        <v>105.54659555572977</v>
      </c>
      <c r="F6" s="14">
        <v>104.10279869708263</v>
      </c>
      <c r="G6" s="14">
        <v>103.71452231792155</v>
      </c>
      <c r="H6" s="14">
        <v>100.89273898116851</v>
      </c>
      <c r="I6" s="14">
        <v>100.82383820646147</v>
      </c>
      <c r="J6" s="14">
        <v>100.89502734447528</v>
      </c>
      <c r="K6" s="14">
        <v>102.48574498125495</v>
      </c>
      <c r="L6" s="14">
        <v>103.20609999930559</v>
      </c>
      <c r="M6" s="14">
        <v>102.63884136482329</v>
      </c>
      <c r="N6" s="14">
        <v>104.24072256021081</v>
      </c>
      <c r="O6" s="14">
        <v>103.03314151473846</v>
      </c>
      <c r="P6" s="30">
        <f>AVERAGE(D6:O6)</f>
        <v>103.35983467761933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108.75822586739343</v>
      </c>
      <c r="E7" s="14">
        <v>105.70032411682901</v>
      </c>
      <c r="F7" s="14">
        <v>104.12033336621445</v>
      </c>
      <c r="G7" s="14">
        <v>103.69251155708868</v>
      </c>
      <c r="H7" s="14">
        <v>100.61968729542615</v>
      </c>
      <c r="I7" s="14">
        <v>100.53355344335759</v>
      </c>
      <c r="J7" s="14">
        <v>100.73888202780739</v>
      </c>
      <c r="K7" s="14">
        <v>102.43424329010303</v>
      </c>
      <c r="L7" s="14">
        <v>103.18127929833749</v>
      </c>
      <c r="M7" s="14">
        <v>102.5606212772046</v>
      </c>
      <c r="N7" s="14">
        <v>104.32043057407365</v>
      </c>
      <c r="O7" s="14">
        <v>103.04279833289532</v>
      </c>
      <c r="P7" s="30">
        <f t="shared" ref="P7:P34" si="0">AVERAGE(D7:O7)</f>
        <v>103.30857420389424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113.28094879388067</v>
      </c>
      <c r="E8" s="14">
        <v>111.66888171484214</v>
      </c>
      <c r="F8" s="14">
        <v>109.0314655544687</v>
      </c>
      <c r="G8" s="14">
        <v>109.21383627781607</v>
      </c>
      <c r="H8" s="14">
        <v>109.40936273140984</v>
      </c>
      <c r="I8" s="14">
        <v>109.13430580051528</v>
      </c>
      <c r="J8" s="14">
        <v>108.01384952375082</v>
      </c>
      <c r="K8" s="14">
        <v>106.88544946511523</v>
      </c>
      <c r="L8" s="14">
        <v>106.93337595575795</v>
      </c>
      <c r="M8" s="14">
        <v>106.82175962978013</v>
      </c>
      <c r="N8" s="14">
        <v>107.89608036710403</v>
      </c>
      <c r="O8" s="14">
        <v>106.32083335166998</v>
      </c>
      <c r="P8" s="30">
        <f t="shared" si="0"/>
        <v>108.71751243050925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107.62457047430425</v>
      </c>
      <c r="E9" s="14">
        <v>105.66785849228428</v>
      </c>
      <c r="F9" s="14">
        <v>102.0767369545799</v>
      </c>
      <c r="G9" s="14">
        <v>100.17922405820579</v>
      </c>
      <c r="H9" s="14">
        <v>93.48050578474097</v>
      </c>
      <c r="I9" s="14">
        <v>93.495023548842823</v>
      </c>
      <c r="J9" s="14">
        <v>91.74673757861278</v>
      </c>
      <c r="K9" s="14">
        <v>96.056779255779304</v>
      </c>
      <c r="L9" s="14">
        <v>96.70641400746517</v>
      </c>
      <c r="M9" s="14">
        <v>96.579426319952375</v>
      </c>
      <c r="N9" s="14">
        <v>98.797419751655667</v>
      </c>
      <c r="O9" s="14">
        <v>98.708967679540933</v>
      </c>
      <c r="P9" s="30">
        <f t="shared" si="0"/>
        <v>98.426638658830328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100.966247938051</v>
      </c>
      <c r="E10" s="14">
        <v>89.598239500383855</v>
      </c>
      <c r="F10" s="14">
        <v>92.192383334187539</v>
      </c>
      <c r="G10" s="14">
        <v>91.776238016869272</v>
      </c>
      <c r="H10" s="14">
        <v>94.381758350351234</v>
      </c>
      <c r="I10" s="14">
        <v>94.870727632435845</v>
      </c>
      <c r="J10" s="14">
        <v>100.84559765586299</v>
      </c>
      <c r="K10" s="14">
        <v>100.47515078268336</v>
      </c>
      <c r="L10" s="14">
        <v>100.79821378526081</v>
      </c>
      <c r="M10" s="14">
        <v>97.703759049560063</v>
      </c>
      <c r="N10" s="14">
        <v>98.559490264410627</v>
      </c>
      <c r="O10" s="14">
        <v>94.91871817153293</v>
      </c>
      <c r="P10" s="30">
        <f t="shared" si="0"/>
        <v>96.423877040132467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109.01565116330805</v>
      </c>
      <c r="E11" s="14">
        <v>107.94422052140675</v>
      </c>
      <c r="F11" s="14">
        <v>107.55027136819346</v>
      </c>
      <c r="G11" s="14">
        <v>107.62580851974946</v>
      </c>
      <c r="H11" s="14">
        <v>106.51505771899608</v>
      </c>
      <c r="I11" s="14">
        <v>106.6095627129404</v>
      </c>
      <c r="J11" s="14">
        <v>106.97498107750414</v>
      </c>
      <c r="K11" s="14">
        <v>106.35147296952366</v>
      </c>
      <c r="L11" s="14">
        <v>106.9089946228613</v>
      </c>
      <c r="M11" s="14">
        <v>107.42565011988154</v>
      </c>
      <c r="N11" s="14">
        <v>108.08082944441774</v>
      </c>
      <c r="O11" s="14">
        <v>107.67935867761057</v>
      </c>
      <c r="P11" s="30">
        <f t="shared" si="0"/>
        <v>107.39015490969943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113.61087362894908</v>
      </c>
      <c r="E12" s="14">
        <v>111.13227443249343</v>
      </c>
      <c r="F12" s="14">
        <v>114.39873808998841</v>
      </c>
      <c r="G12" s="14">
        <v>112.0199788478614</v>
      </c>
      <c r="H12" s="14">
        <v>106.02277101065718</v>
      </c>
      <c r="I12" s="14">
        <v>106.34492085890268</v>
      </c>
      <c r="J12" s="14">
        <v>108.66326444528877</v>
      </c>
      <c r="K12" s="14">
        <v>107.76566713386732</v>
      </c>
      <c r="L12" s="14">
        <v>111.06082486307531</v>
      </c>
      <c r="M12" s="14">
        <v>108.7232251876892</v>
      </c>
      <c r="N12" s="14">
        <v>109.74698078156406</v>
      </c>
      <c r="O12" s="14">
        <v>109.3606549715367</v>
      </c>
      <c r="P12" s="30">
        <f t="shared" si="0"/>
        <v>109.90418118765614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117.44487391215719</v>
      </c>
      <c r="E13" s="14">
        <v>111.54172489016358</v>
      </c>
      <c r="F13" s="14">
        <v>109.78953003640993</v>
      </c>
      <c r="G13" s="14">
        <v>109.3771992383728</v>
      </c>
      <c r="H13" s="14">
        <v>105.64240929887718</v>
      </c>
      <c r="I13" s="14">
        <v>103.94067033035923</v>
      </c>
      <c r="J13" s="14">
        <v>104.96605640481171</v>
      </c>
      <c r="K13" s="14">
        <v>108.47766951441847</v>
      </c>
      <c r="L13" s="14">
        <v>109.6006826405447</v>
      </c>
      <c r="M13" s="14">
        <v>106.85935653963278</v>
      </c>
      <c r="N13" s="14">
        <v>109.64333718409915</v>
      </c>
      <c r="O13" s="14">
        <v>107.68342733890806</v>
      </c>
      <c r="P13" s="30">
        <f t="shared" si="0"/>
        <v>108.74724477739625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100.97885291769204</v>
      </c>
      <c r="E14" s="14">
        <v>98.032054534861302</v>
      </c>
      <c r="F14" s="14">
        <v>94.909317405088231</v>
      </c>
      <c r="G14" s="14">
        <v>95.855998270089941</v>
      </c>
      <c r="H14" s="14">
        <v>92.260096518152096</v>
      </c>
      <c r="I14" s="14">
        <v>93.039145934761095</v>
      </c>
      <c r="J14" s="14">
        <v>94.410592680276409</v>
      </c>
      <c r="K14" s="14">
        <v>97.484584475076701</v>
      </c>
      <c r="L14" s="14">
        <v>99.329244892461404</v>
      </c>
      <c r="M14" s="14">
        <v>99.378899074506137</v>
      </c>
      <c r="N14" s="14">
        <v>102.1243342144919</v>
      </c>
      <c r="O14" s="14">
        <v>99.602138397343282</v>
      </c>
      <c r="P14" s="30">
        <f t="shared" si="0"/>
        <v>97.283771609566713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109.307513393704</v>
      </c>
      <c r="E15" s="14">
        <v>107.83693606393815</v>
      </c>
      <c r="F15" s="14">
        <v>109.05722764087675</v>
      </c>
      <c r="G15" s="14">
        <v>110.40392053733086</v>
      </c>
      <c r="H15" s="14">
        <v>108.20116055060144</v>
      </c>
      <c r="I15" s="14">
        <v>108.05792655983124</v>
      </c>
      <c r="J15" s="14">
        <v>107.79433887096035</v>
      </c>
      <c r="K15" s="14">
        <v>107.55370386616114</v>
      </c>
      <c r="L15" s="14">
        <v>107.03226315888801</v>
      </c>
      <c r="M15" s="14">
        <v>105.88734315035946</v>
      </c>
      <c r="N15" s="14">
        <v>107.74529835012343</v>
      </c>
      <c r="O15" s="14">
        <v>107.42368648233231</v>
      </c>
      <c r="P15" s="30">
        <f t="shared" si="0"/>
        <v>108.02510988542561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109.65706420190948</v>
      </c>
      <c r="E16" s="14">
        <v>109.89648770387102</v>
      </c>
      <c r="F16" s="14">
        <v>109.89648770387102</v>
      </c>
      <c r="G16" s="14">
        <v>110.02870848177547</v>
      </c>
      <c r="H16" s="14">
        <v>107.59647697033374</v>
      </c>
      <c r="I16" s="14">
        <v>107.57516472607969</v>
      </c>
      <c r="J16" s="14">
        <v>106.55876378676392</v>
      </c>
      <c r="K16" s="14">
        <v>107.83326457522368</v>
      </c>
      <c r="L16" s="14">
        <v>109.51640082274376</v>
      </c>
      <c r="M16" s="14">
        <v>113.43840713472059</v>
      </c>
      <c r="N16" s="14">
        <v>113.55554898529138</v>
      </c>
      <c r="O16" s="14">
        <v>108.56730360686484</v>
      </c>
      <c r="P16" s="30">
        <f t="shared" si="0"/>
        <v>109.5100065582874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108.54236116342784</v>
      </c>
      <c r="E17" s="14">
        <v>104.06410566934557</v>
      </c>
      <c r="F17" s="14">
        <v>103.9337021449317</v>
      </c>
      <c r="G17" s="14">
        <v>103.92678430810108</v>
      </c>
      <c r="H17" s="14">
        <v>103.52592802345639</v>
      </c>
      <c r="I17" s="14">
        <v>103.62321538397306</v>
      </c>
      <c r="J17" s="14">
        <v>102.40082334693021</v>
      </c>
      <c r="K17" s="14">
        <v>102.98240439001086</v>
      </c>
      <c r="L17" s="14">
        <v>103.44545980268281</v>
      </c>
      <c r="M17" s="14">
        <v>103.39316110851675</v>
      </c>
      <c r="N17" s="14">
        <v>103.47205391743924</v>
      </c>
      <c r="O17" s="14">
        <v>102.94001545442923</v>
      </c>
      <c r="P17" s="30">
        <f t="shared" si="0"/>
        <v>103.85416789277038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104.08693138508747</v>
      </c>
      <c r="E18" s="14">
        <v>100.26539814390706</v>
      </c>
      <c r="F18" s="14">
        <v>100.23844296957394</v>
      </c>
      <c r="G18" s="14">
        <v>100.28228050771682</v>
      </c>
      <c r="H18" s="14">
        <v>98.902181456670135</v>
      </c>
      <c r="I18" s="14">
        <v>98.845617800252668</v>
      </c>
      <c r="J18" s="14">
        <v>97.414902411471587</v>
      </c>
      <c r="K18" s="14">
        <v>99.822344370863121</v>
      </c>
      <c r="L18" s="14">
        <v>101.73915208537328</v>
      </c>
      <c r="M18" s="14">
        <v>101.52266278907535</v>
      </c>
      <c r="N18" s="14">
        <v>101.81982156474309</v>
      </c>
      <c r="O18" s="14">
        <v>99.646876302659649</v>
      </c>
      <c r="P18" s="30">
        <f t="shared" si="0"/>
        <v>100.38221764894951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109.96152374843744</v>
      </c>
      <c r="E19" s="14">
        <v>105.27408626823286</v>
      </c>
      <c r="F19" s="14">
        <v>105.11073193206362</v>
      </c>
      <c r="G19" s="14">
        <v>105.08764727570401</v>
      </c>
      <c r="H19" s="14">
        <v>104.99870359317795</v>
      </c>
      <c r="I19" s="14">
        <v>105.14499623887721</v>
      </c>
      <c r="J19" s="14">
        <v>103.98896024851878</v>
      </c>
      <c r="K19" s="14">
        <v>103.98896024851878</v>
      </c>
      <c r="L19" s="14">
        <v>103.98896024851878</v>
      </c>
      <c r="M19" s="14">
        <v>103.98896024851878</v>
      </c>
      <c r="N19" s="14">
        <v>103.99833004641958</v>
      </c>
      <c r="O19" s="14">
        <v>103.98896024851878</v>
      </c>
      <c r="P19" s="30">
        <f t="shared" si="0"/>
        <v>104.96006836212557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224.12612300049597</v>
      </c>
      <c r="E20" s="14">
        <v>223.12448508394104</v>
      </c>
      <c r="F20" s="14">
        <v>223.12448508394104</v>
      </c>
      <c r="G20" s="14">
        <v>223.12448508394104</v>
      </c>
      <c r="H20" s="14">
        <v>223.12448508394104</v>
      </c>
      <c r="I20" s="14">
        <v>223.12448508394104</v>
      </c>
      <c r="J20" s="14">
        <v>223.12448508394104</v>
      </c>
      <c r="K20" s="14">
        <v>223.12448508394104</v>
      </c>
      <c r="L20" s="14">
        <v>223.12448508394104</v>
      </c>
      <c r="M20" s="14">
        <v>223.12448508394104</v>
      </c>
      <c r="N20" s="14">
        <v>223.12448508394104</v>
      </c>
      <c r="O20" s="14">
        <v>230.41214754850489</v>
      </c>
      <c r="P20" s="30">
        <f t="shared" si="0"/>
        <v>223.81526011570091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127.61500844884681</v>
      </c>
      <c r="E21" s="14">
        <v>127.58853552237616</v>
      </c>
      <c r="F21" s="14">
        <v>123.87110483360092</v>
      </c>
      <c r="G21" s="14">
        <v>110.63138963975749</v>
      </c>
      <c r="H21" s="14">
        <v>113.79771417218809</v>
      </c>
      <c r="I21" s="14">
        <v>114.29956716255877</v>
      </c>
      <c r="J21" s="14">
        <v>116.11229224198898</v>
      </c>
      <c r="K21" s="14">
        <v>116.28843286758639</v>
      </c>
      <c r="L21" s="14">
        <v>116.16972100319454</v>
      </c>
      <c r="M21" s="14">
        <v>116.52742331872111</v>
      </c>
      <c r="N21" s="14">
        <v>116.62082275185371</v>
      </c>
      <c r="O21" s="14">
        <v>116.62842062968785</v>
      </c>
      <c r="P21" s="30">
        <f t="shared" si="0"/>
        <v>118.01253604936339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112.43124204451804</v>
      </c>
      <c r="E22" s="14">
        <v>112.17495173147087</v>
      </c>
      <c r="F22" s="14">
        <v>110.91972553478264</v>
      </c>
      <c r="G22" s="14">
        <v>110.91972553478264</v>
      </c>
      <c r="H22" s="14">
        <v>110.91972553478264</v>
      </c>
      <c r="I22" s="14">
        <v>109.5229602756618</v>
      </c>
      <c r="J22" s="14">
        <v>109.5229602756618</v>
      </c>
      <c r="K22" s="14">
        <v>109.5229602756618</v>
      </c>
      <c r="L22" s="14">
        <v>108.32155393406175</v>
      </c>
      <c r="M22" s="14">
        <v>108.32155393406175</v>
      </c>
      <c r="N22" s="14">
        <v>108.32155393406175</v>
      </c>
      <c r="O22" s="14">
        <v>106.50007825180555</v>
      </c>
      <c r="P22" s="30">
        <f t="shared" si="0"/>
        <v>109.78324927177609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107.76372179035189</v>
      </c>
      <c r="E23" s="14">
        <v>107.48595421863854</v>
      </c>
      <c r="F23" s="14">
        <v>106.12553942785038</v>
      </c>
      <c r="G23" s="14">
        <v>106.12553942785038</v>
      </c>
      <c r="H23" s="14">
        <v>106.12553942785038</v>
      </c>
      <c r="I23" s="14">
        <v>104.61172452916485</v>
      </c>
      <c r="J23" s="14">
        <v>104.61172452916485</v>
      </c>
      <c r="K23" s="14">
        <v>104.61172452916485</v>
      </c>
      <c r="L23" s="14">
        <v>103.30963972471163</v>
      </c>
      <c r="M23" s="14">
        <v>103.30963972471163</v>
      </c>
      <c r="N23" s="14">
        <v>103.30963972471163</v>
      </c>
      <c r="O23" s="14">
        <v>101.33552345328573</v>
      </c>
      <c r="P23" s="30">
        <f t="shared" si="0"/>
        <v>104.89382587562137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>
        <v>133.12943869603845</v>
      </c>
      <c r="I24" s="14">
        <v>133.12943869603845</v>
      </c>
      <c r="J24" s="14">
        <v>133.12943869603845</v>
      </c>
      <c r="K24" s="14">
        <v>133.12943869603845</v>
      </c>
      <c r="L24" s="14">
        <v>133.12943869603845</v>
      </c>
      <c r="M24" s="14">
        <v>133.12943869603845</v>
      </c>
      <c r="N24" s="14">
        <v>133.12943869603845</v>
      </c>
      <c r="O24" s="14">
        <v>133.12943869603845</v>
      </c>
      <c r="P24" s="30">
        <f t="shared" si="0"/>
        <v>133.12943869603848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>
        <v>155.08924045282842</v>
      </c>
      <c r="I26" s="14">
        <v>155.08924045282842</v>
      </c>
      <c r="J26" s="14">
        <v>155.08924045282842</v>
      </c>
      <c r="K26" s="14">
        <v>155.08924045282842</v>
      </c>
      <c r="L26" s="14">
        <v>155.08924045282842</v>
      </c>
      <c r="M26" s="14">
        <v>155.08924045282842</v>
      </c>
      <c r="N26" s="14">
        <v>155.08924045282842</v>
      </c>
      <c r="O26" s="14">
        <v>155.08924045282842</v>
      </c>
      <c r="P26" s="30">
        <f t="shared" si="0"/>
        <v>155.08924045282839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112.86656838143404</v>
      </c>
      <c r="E27" s="14">
        <v>115.02814019465643</v>
      </c>
      <c r="F27" s="14">
        <v>111.47540271715324</v>
      </c>
      <c r="G27" s="14">
        <v>112.16400199211287</v>
      </c>
      <c r="H27" s="14">
        <v>110.77297943832691</v>
      </c>
      <c r="I27" s="14">
        <v>110.74473405482634</v>
      </c>
      <c r="J27" s="14">
        <v>109.23696306541335</v>
      </c>
      <c r="K27" s="14">
        <v>107.25973757450799</v>
      </c>
      <c r="L27" s="14">
        <v>108.0550383613262</v>
      </c>
      <c r="M27" s="14">
        <v>108.83706616161508</v>
      </c>
      <c r="N27" s="14">
        <v>108.84128953723489</v>
      </c>
      <c r="O27" s="14">
        <v>108.47868030522376</v>
      </c>
      <c r="P27" s="30">
        <f t="shared" si="0"/>
        <v>110.31338348198592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>
        <v>111.22235448972266</v>
      </c>
      <c r="I28" s="14">
        <v>111.22235448972266</v>
      </c>
      <c r="J28" s="14">
        <v>111.22235448972266</v>
      </c>
      <c r="K28" s="14">
        <v>111.22235448972266</v>
      </c>
      <c r="L28" s="14">
        <v>111.22235448972266</v>
      </c>
      <c r="M28" s="14">
        <v>111.22235448972266</v>
      </c>
      <c r="N28" s="14">
        <v>111.22235448972266</v>
      </c>
      <c r="O28" s="14">
        <v>111.22235448972266</v>
      </c>
      <c r="P28" s="30">
        <f t="shared" si="0"/>
        <v>111.22235448972266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103.25431692845271</v>
      </c>
      <c r="E29" s="14">
        <v>100.74802778003884</v>
      </c>
      <c r="F29" s="14">
        <v>102.63708386316566</v>
      </c>
      <c r="G29" s="14">
        <v>104.75237528286489</v>
      </c>
      <c r="H29" s="14">
        <v>111.72903955517882</v>
      </c>
      <c r="I29" s="14">
        <v>111.94014958947929</v>
      </c>
      <c r="J29" s="14">
        <v>106.33891828249476</v>
      </c>
      <c r="K29" s="14">
        <v>108.6454808100394</v>
      </c>
      <c r="L29" s="14">
        <v>105.13982356959031</v>
      </c>
      <c r="M29" s="14">
        <v>103.08020260000248</v>
      </c>
      <c r="N29" s="14">
        <v>105.54553872592136</v>
      </c>
      <c r="O29" s="14">
        <v>107.49687131337784</v>
      </c>
      <c r="P29" s="30">
        <f t="shared" si="0"/>
        <v>105.94231902505054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99.146898686984301</v>
      </c>
      <c r="E30" s="14">
        <v>99.149429763224077</v>
      </c>
      <c r="F30" s="14">
        <v>99.149429763224077</v>
      </c>
      <c r="G30" s="14">
        <v>98.591888548350354</v>
      </c>
      <c r="H30" s="14">
        <v>98.501929116263568</v>
      </c>
      <c r="I30" s="14">
        <v>98.501115119453559</v>
      </c>
      <c r="J30" s="14">
        <v>98.503804462640701</v>
      </c>
      <c r="K30" s="14">
        <v>98.503804462640701</v>
      </c>
      <c r="L30" s="14">
        <v>97.233870494481209</v>
      </c>
      <c r="M30" s="14">
        <v>96.570000265330165</v>
      </c>
      <c r="N30" s="14">
        <v>96.570000265330165</v>
      </c>
      <c r="O30" s="14">
        <v>96.570000265330165</v>
      </c>
      <c r="P30" s="30">
        <f t="shared" si="0"/>
        <v>98.082680934437747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113.93283771117615</v>
      </c>
      <c r="E31" s="14">
        <v>113.79055002907046</v>
      </c>
      <c r="F31" s="14">
        <v>112.26985633461986</v>
      </c>
      <c r="G31" s="14">
        <v>120.46869126112642</v>
      </c>
      <c r="H31" s="14">
        <v>138.47939343827073</v>
      </c>
      <c r="I31" s="14">
        <v>139.95590227563869</v>
      </c>
      <c r="J31" s="14">
        <v>142.55651064677858</v>
      </c>
      <c r="K31" s="14">
        <v>142.55651064677858</v>
      </c>
      <c r="L31" s="14">
        <v>136.69783557736247</v>
      </c>
      <c r="M31" s="14">
        <v>145.38914739144127</v>
      </c>
      <c r="N31" s="14">
        <v>145.38914739144127</v>
      </c>
      <c r="O31" s="14">
        <v>141.32868301040696</v>
      </c>
      <c r="P31" s="30">
        <f t="shared" si="0"/>
        <v>132.73458880950932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>
        <v>115.35934865614772</v>
      </c>
      <c r="I32" s="14">
        <v>115.35934865614772</v>
      </c>
      <c r="J32" s="14">
        <v>115.35934865614772</v>
      </c>
      <c r="K32" s="14">
        <v>115.35934865614772</v>
      </c>
      <c r="L32" s="14">
        <v>115.35934865614772</v>
      </c>
      <c r="M32" s="14">
        <v>115.35934865614772</v>
      </c>
      <c r="N32" s="14">
        <v>115.35934865614772</v>
      </c>
      <c r="O32" s="14">
        <v>115.35934865614772</v>
      </c>
      <c r="P32" s="30">
        <f t="shared" si="0"/>
        <v>115.3593486561477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117.70599954528306</v>
      </c>
      <c r="E33" s="14">
        <v>117.08617135678374</v>
      </c>
      <c r="F33" s="14">
        <v>117.08617135678374</v>
      </c>
      <c r="G33" s="14">
        <v>120.02232169451233</v>
      </c>
      <c r="H33" s="14">
        <v>122.63039154467764</v>
      </c>
      <c r="I33" s="14">
        <v>122.63039154467764</v>
      </c>
      <c r="J33" s="14">
        <v>107.20519932347636</v>
      </c>
      <c r="K33" s="14">
        <v>107.20519932347636</v>
      </c>
      <c r="L33" s="14">
        <v>107.20519932347636</v>
      </c>
      <c r="M33" s="14">
        <v>107.20519932347636</v>
      </c>
      <c r="N33" s="14">
        <v>107.20519932347636</v>
      </c>
      <c r="O33" s="14">
        <v>108.63941922467981</v>
      </c>
      <c r="P33" s="30">
        <f t="shared" si="0"/>
        <v>113.48557190706498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116.20226309531441</v>
      </c>
      <c r="E34" s="14">
        <v>123.98164396134455</v>
      </c>
      <c r="F34" s="14">
        <v>120.18478033782674</v>
      </c>
      <c r="G34" s="14">
        <v>115.09161906880931</v>
      </c>
      <c r="H34" s="14">
        <v>114.65523150798724</v>
      </c>
      <c r="I34" s="14">
        <v>115.66807614352777</v>
      </c>
      <c r="J34" s="14">
        <v>116.13772220178751</v>
      </c>
      <c r="K34" s="14">
        <v>115.97924136510933</v>
      </c>
      <c r="L34" s="14">
        <v>116.08436628094762</v>
      </c>
      <c r="M34" s="14">
        <v>116.35400577231565</v>
      </c>
      <c r="N34" s="14">
        <v>116.12893811876724</v>
      </c>
      <c r="O34" s="14">
        <v>113.55941328659564</v>
      </c>
      <c r="P34" s="30">
        <f t="shared" si="0"/>
        <v>116.6689417616944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اسعار المستهلك</KeyWordsAr>
    <KeyWords xmlns="cac204a3-57fb-4aea-ba50-989298fa4f73">CPI</KeyWords>
    <ReleaseID_DB xmlns="cac204a3-57fb-4aea-ba50-989298fa4f73">11479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14092635-05FF-4709-8CB6-2CBD342EDC4E}"/>
</file>

<file path=customXml/itemProps2.xml><?xml version="1.0" encoding="utf-8"?>
<ds:datastoreItem xmlns:ds="http://schemas.openxmlformats.org/officeDocument/2006/customXml" ds:itemID="{41B479F1-B04E-40BF-AEA5-366CBEBAB3EF}"/>
</file>

<file path=customXml/itemProps3.xml><?xml version="1.0" encoding="utf-8"?>
<ds:datastoreItem xmlns:ds="http://schemas.openxmlformats.org/officeDocument/2006/customXml" ds:itemID="{8B747C81-FB22-4F75-9523-F9BE801900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AD_2020</vt:lpstr>
      <vt:lpstr>AIN_2020</vt:lpstr>
      <vt:lpstr>GH_2020</vt:lpstr>
      <vt:lpstr>Emirate 2020</vt:lpstr>
      <vt:lpstr>AD_2019</vt:lpstr>
      <vt:lpstr>AIN_2019</vt:lpstr>
      <vt:lpstr>GH_2019</vt:lpstr>
      <vt:lpstr>Emirate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 Abdulla Al Hemeiri</dc:creator>
  <cp:lastModifiedBy>Eid Mohamed Al Qubaisi</cp:lastModifiedBy>
  <dcterms:created xsi:type="dcterms:W3CDTF">2017-07-17T07:44:39Z</dcterms:created>
  <dcterms:modified xsi:type="dcterms:W3CDTF">2020-10-11T11:26:43Z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