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. الرقم القياسي لأسعار المستهلك\3. الحساب\1. Monthly CPI_Figures (2014=100)---\2020 Montly CPI _figures\10. Oct\Report\"/>
    </mc:Choice>
  </mc:AlternateContent>
  <bookViews>
    <workbookView xWindow="0" yWindow="0" windowWidth="20490" windowHeight="7755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<sst xmlns="http://schemas.openxmlformats.org/spreadsheetml/2006/main" count="796" uniqueCount="114">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</sst>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abSelected="1" topLeftCell="A19" zoomScale="90" zoomScaleNormal="90" workbookViewId="0">
      <selection activeCell="M5" sqref="M5:M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>
        <v>105.58980249721644</v>
      </c>
      <c r="K5" s="9">
        <v>105.23798894662546</v>
      </c>
      <c r="L5" s="9">
        <v>105.31624088909228</v>
      </c>
      <c r="M5" s="9">
        <v>105.79399673170494</v>
      </c>
      <c r="N5" s="9"/>
      <c r="O5" s="9"/>
      <c r="P5" s="9">
        <f>AVERAGE(D5:O5)</f>
        <v>106.51889562663663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>
        <v>109.59540129240581</v>
      </c>
      <c r="K6" s="14">
        <v>109.63054970562712</v>
      </c>
      <c r="L6" s="14">
        <v>110.49468351263579</v>
      </c>
      <c r="M6" s="14">
        <v>111.39799466779981</v>
      </c>
      <c r="N6" s="14"/>
      <c r="O6" s="14"/>
      <c r="P6" s="30">
        <f t="shared" ref="P6:P34" si="0">AVERAGE(D6:O6)</f>
        <v>108.95480761173215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>
        <v>109.14453895598579</v>
      </c>
      <c r="K7" s="14">
        <v>109.14074495101727</v>
      </c>
      <c r="L7" s="14">
        <v>110.08655703451898</v>
      </c>
      <c r="M7" s="14">
        <v>111.08540786254162</v>
      </c>
      <c r="N7" s="14"/>
      <c r="O7" s="14"/>
      <c r="P7" s="30">
        <f t="shared" si="0"/>
        <v>108.64217468346752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>
        <v>108.93327820113691</v>
      </c>
      <c r="K8" s="14">
        <v>108.94621626912233</v>
      </c>
      <c r="L8" s="14">
        <v>108.7959303574183</v>
      </c>
      <c r="M8" s="14">
        <v>108.68815042273863</v>
      </c>
      <c r="N8" s="14"/>
      <c r="O8" s="14"/>
      <c r="P8" s="30">
        <f t="shared" si="0"/>
        <v>106.70562509120332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>
        <v>110.45646593601329</v>
      </c>
      <c r="K9" s="14">
        <v>109.43299106445512</v>
      </c>
      <c r="L9" s="14">
        <v>109.98537572624065</v>
      </c>
      <c r="M9" s="14">
        <v>109.52563918997609</v>
      </c>
      <c r="N9" s="14"/>
      <c r="O9" s="14"/>
      <c r="P9" s="30">
        <f t="shared" si="0"/>
        <v>107.86899315575749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>
        <v>99.722854235581053</v>
      </c>
      <c r="K10" s="14">
        <v>100.6375607814643</v>
      </c>
      <c r="L10" s="14">
        <v>94.185843577342084</v>
      </c>
      <c r="M10" s="14">
        <v>96.023981346887723</v>
      </c>
      <c r="N10" s="14"/>
      <c r="O10" s="14"/>
      <c r="P10" s="30">
        <f t="shared" si="0"/>
        <v>97.742125485311803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>
        <v>106.89937299432218</v>
      </c>
      <c r="K11" s="14">
        <v>107.1110442446893</v>
      </c>
      <c r="L11" s="14">
        <v>106.09949888325623</v>
      </c>
      <c r="M11" s="14">
        <v>106.77316358505973</v>
      </c>
      <c r="N11" s="14"/>
      <c r="O11" s="14"/>
      <c r="P11" s="30">
        <f t="shared" si="0"/>
        <v>107.41465538027481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>
        <v>110.05320202583067</v>
      </c>
      <c r="K12" s="14">
        <v>109.37062557513934</v>
      </c>
      <c r="L12" s="14">
        <v>109.8853142740645</v>
      </c>
      <c r="M12" s="14">
        <v>108.45317136260029</v>
      </c>
      <c r="N12" s="14"/>
      <c r="O12" s="14"/>
      <c r="P12" s="30">
        <f t="shared" si="0"/>
        <v>110.05767307323967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>
        <v>112.41654551580757</v>
      </c>
      <c r="K13" s="14">
        <v>114.84773981759852</v>
      </c>
      <c r="L13" s="14">
        <v>120.66898719183017</v>
      </c>
      <c r="M13" s="14">
        <v>121.63114099386434</v>
      </c>
      <c r="N13" s="14"/>
      <c r="O13" s="14"/>
      <c r="P13" s="30">
        <f t="shared" si="0"/>
        <v>116.69387630642969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>
        <v>110.1526086784244</v>
      </c>
      <c r="K14" s="14">
        <v>107.94308062737947</v>
      </c>
      <c r="L14" s="14">
        <v>113.32026833317312</v>
      </c>
      <c r="M14" s="14">
        <v>119.42287859469016</v>
      </c>
      <c r="N14" s="14"/>
      <c r="O14" s="14"/>
      <c r="P14" s="30">
        <f t="shared" si="0"/>
        <v>110.65713404598429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>
        <v>110.38761553176445</v>
      </c>
      <c r="K15" s="14">
        <v>111.66685730958392</v>
      </c>
      <c r="L15" s="14">
        <v>112.96679108871859</v>
      </c>
      <c r="M15" s="14">
        <v>113.76014553683893</v>
      </c>
      <c r="N15" s="14"/>
      <c r="O15" s="14"/>
      <c r="P15" s="30">
        <f t="shared" si="0"/>
        <v>110.12975218072613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>
        <v>116.07365292230236</v>
      </c>
      <c r="K16" s="14">
        <v>117.06743074691772</v>
      </c>
      <c r="L16" s="14">
        <v>117.47661161179805</v>
      </c>
      <c r="M16" s="14">
        <v>116.96486075947539</v>
      </c>
      <c r="N16" s="14"/>
      <c r="O16" s="14"/>
      <c r="P16" s="30">
        <f t="shared" si="0"/>
        <v>114.95069176545219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>
        <v>114.14553685517484</v>
      </c>
      <c r="K17" s="14">
        <v>114.5736949913035</v>
      </c>
      <c r="L17" s="14">
        <v>114.61352567836727</v>
      </c>
      <c r="M17" s="14">
        <v>114.55264349109994</v>
      </c>
      <c r="N17" s="14"/>
      <c r="O17" s="14"/>
      <c r="P17" s="30">
        <f t="shared" si="0"/>
        <v>112.10992191177532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>
        <v>112.92523665116983</v>
      </c>
      <c r="K18" s="14">
        <v>112.71054528369304</v>
      </c>
      <c r="L18" s="14">
        <v>112.87914504328678</v>
      </c>
      <c r="M18" s="14">
        <v>111.76845479402925</v>
      </c>
      <c r="N18" s="14"/>
      <c r="O18" s="14"/>
      <c r="P18" s="30">
        <f t="shared" si="0"/>
        <v>109.3624413339664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>
        <v>114.52299857478326</v>
      </c>
      <c r="K19" s="14">
        <v>115.15000210836735</v>
      </c>
      <c r="L19" s="14">
        <v>115.15000210836735</v>
      </c>
      <c r="M19" s="14">
        <v>115.41384522642828</v>
      </c>
      <c r="N19" s="14"/>
      <c r="O19" s="14"/>
      <c r="P19" s="30">
        <f t="shared" si="0"/>
        <v>112.95976913796343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>
        <v>227.1329199052106</v>
      </c>
      <c r="K20" s="14">
        <v>227.93112017360752</v>
      </c>
      <c r="L20" s="14">
        <v>228.0534739663172</v>
      </c>
      <c r="M20" s="14">
        <v>228.0534739663172</v>
      </c>
      <c r="N20" s="14"/>
      <c r="O20" s="14"/>
      <c r="P20" s="30">
        <f t="shared" si="0"/>
        <v>227.3968507442716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>
        <v>115.38500587760723</v>
      </c>
      <c r="K21" s="14">
        <v>110.29982511245248</v>
      </c>
      <c r="L21" s="14">
        <v>109.77388300346323</v>
      </c>
      <c r="M21" s="14">
        <v>107.22771166587741</v>
      </c>
      <c r="N21" s="14"/>
      <c r="O21" s="14"/>
      <c r="P21" s="30">
        <f t="shared" si="0"/>
        <v>110.28703767759978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>
        <v>104.60806641235226</v>
      </c>
      <c r="K22" s="14">
        <v>104.64811573713891</v>
      </c>
      <c r="L22" s="14">
        <v>104.65560781589203</v>
      </c>
      <c r="M22" s="14">
        <v>104.60490759096484</v>
      </c>
      <c r="N22" s="14"/>
      <c r="O22" s="14"/>
      <c r="P22" s="30">
        <f t="shared" si="0"/>
        <v>104.55327363174077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>
        <v>100.60840999999998</v>
      </c>
      <c r="K23" s="14">
        <v>100.65199999999999</v>
      </c>
      <c r="L23" s="14">
        <v>100.64169999999999</v>
      </c>
      <c r="M23" s="14">
        <v>100.58783999999999</v>
      </c>
      <c r="N23" s="14"/>
      <c r="O23" s="14"/>
      <c r="P23" s="30">
        <f t="shared" si="0"/>
        <v>100.54686399202026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/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152.72953192244259</v>
      </c>
      <c r="L26" s="14">
        <v>153.19236436935384</v>
      </c>
      <c r="M26" s="14">
        <v>153.19236436935384</v>
      </c>
      <c r="N26" s="14"/>
      <c r="O26" s="14"/>
      <c r="P26" s="30">
        <f t="shared" si="0"/>
        <v>152.84063515438876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>
        <v>99.9871422995231</v>
      </c>
      <c r="K27" s="14">
        <v>99.762681094512075</v>
      </c>
      <c r="L27" s="14">
        <v>99.477574711449819</v>
      </c>
      <c r="M27" s="14">
        <v>100.98386160062817</v>
      </c>
      <c r="N27" s="14"/>
      <c r="O27" s="14"/>
      <c r="P27" s="30">
        <f t="shared" si="0"/>
        <v>101.72395591238772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>
        <v>98.401569022869523</v>
      </c>
      <c r="K29" s="14">
        <v>97.169100061996488</v>
      </c>
      <c r="L29" s="14">
        <v>96.137764270797447</v>
      </c>
      <c r="M29" s="14">
        <v>97.371956554871474</v>
      </c>
      <c r="N29" s="14"/>
      <c r="O29" s="14"/>
      <c r="P29" s="30">
        <f t="shared" si="0"/>
        <v>99.433404079120891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>
        <v>98.733742498370319</v>
      </c>
      <c r="K30" s="14">
        <v>98.490514014919611</v>
      </c>
      <c r="L30" s="14">
        <v>98.478190047402876</v>
      </c>
      <c r="M30" s="14">
        <v>98.614681938186919</v>
      </c>
      <c r="N30" s="14"/>
      <c r="O30" s="14"/>
      <c r="P30" s="30">
        <f t="shared" si="0"/>
        <v>98.179466630708447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>
        <v>85.6263288954827</v>
      </c>
      <c r="K31" s="14">
        <v>85.401378788671806</v>
      </c>
      <c r="L31" s="14">
        <v>89.71002640881099</v>
      </c>
      <c r="M31" s="14">
        <v>94.053499411156167</v>
      </c>
      <c r="N31" s="14"/>
      <c r="O31" s="14"/>
      <c r="P31" s="30">
        <f t="shared" si="0"/>
        <v>107.54005925645583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/>
      <c r="O32" s="14"/>
      <c r="P32" s="30">
        <f t="shared" si="0"/>
        <v>114.91344902527501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>
        <v>111.22881486180667</v>
      </c>
      <c r="K33" s="14">
        <v>111.22881486180667</v>
      </c>
      <c r="L33" s="14">
        <v>111.22881486180667</v>
      </c>
      <c r="M33" s="14">
        <v>111.29970055044882</v>
      </c>
      <c r="N33" s="14"/>
      <c r="O33" s="14"/>
      <c r="P33" s="30">
        <f t="shared" si="0"/>
        <v>111.29922845866884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>
        <v>115.17128795324818</v>
      </c>
      <c r="K34" s="14">
        <v>116.51518396289595</v>
      </c>
      <c r="L34" s="14">
        <v>116.07567166463562</v>
      </c>
      <c r="M34" s="14">
        <v>117.00993927539849</v>
      </c>
      <c r="N34" s="14"/>
      <c r="O34" s="14"/>
      <c r="P34" s="30">
        <f t="shared" si="0"/>
        <v>116.49011662794683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M5" sqref="M5:M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>
        <v>118.25133309171483</v>
      </c>
      <c r="K5" s="9">
        <v>118.37688083392797</v>
      </c>
      <c r="L5" s="9">
        <v>116.25070174316802</v>
      </c>
      <c r="M5" s="9">
        <v>116.26719635128299</v>
      </c>
      <c r="N5" s="9"/>
      <c r="O5" s="9"/>
      <c r="P5" s="9">
        <f>AVERAGE(D5:O5)</f>
        <v>118.14701536659376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>
        <v>110.19475789528616</v>
      </c>
      <c r="K6" s="14">
        <v>111.08120175787661</v>
      </c>
      <c r="L6" s="14">
        <v>111.86772890770489</v>
      </c>
      <c r="M6" s="14">
        <v>110.70705047807942</v>
      </c>
      <c r="N6" s="14"/>
      <c r="O6" s="14"/>
      <c r="P6" s="30">
        <f t="shared" ref="P6:P34" si="0">AVERAGE(D6:O6)</f>
        <v>110.45913553635117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>
        <v>110.45099402289165</v>
      </c>
      <c r="K7" s="14">
        <v>111.29080457248944</v>
      </c>
      <c r="L7" s="14">
        <v>112.16532793796212</v>
      </c>
      <c r="M7" s="14">
        <v>110.74805622546455</v>
      </c>
      <c r="N7" s="14"/>
      <c r="O7" s="14"/>
      <c r="P7" s="30">
        <f t="shared" si="0"/>
        <v>110.71835338723095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>
        <v>104.95436764081487</v>
      </c>
      <c r="K8" s="14">
        <v>105.03560462308479</v>
      </c>
      <c r="L8" s="14">
        <v>107.5024480891104</v>
      </c>
      <c r="M8" s="14">
        <v>110.91214656615701</v>
      </c>
      <c r="N8" s="14"/>
      <c r="O8" s="14"/>
      <c r="P8" s="30">
        <f t="shared" si="0"/>
        <v>106.97459399398141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>
        <v>111.58697815038836</v>
      </c>
      <c r="K9" s="14">
        <v>115.16845349558334</v>
      </c>
      <c r="L9" s="14">
        <v>114.98966219351381</v>
      </c>
      <c r="M9" s="14">
        <v>110.6013787855298</v>
      </c>
      <c r="N9" s="14"/>
      <c r="O9" s="14"/>
      <c r="P9" s="30">
        <f t="shared" si="0"/>
        <v>112.44023949022608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>
        <v>98.407741910755149</v>
      </c>
      <c r="K10" s="14">
        <v>99.139661599378144</v>
      </c>
      <c r="L10" s="14">
        <v>94.476676071349729</v>
      </c>
      <c r="M10" s="14">
        <v>92.655920459983818</v>
      </c>
      <c r="N10" s="14"/>
      <c r="O10" s="14"/>
      <c r="P10" s="30">
        <f t="shared" si="0"/>
        <v>97.670237683430585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>
        <v>113.68338540038995</v>
      </c>
      <c r="K11" s="14">
        <v>113.89106121541496</v>
      </c>
      <c r="L11" s="14">
        <v>113.46145816242516</v>
      </c>
      <c r="M11" s="14">
        <v>113.38341416503894</v>
      </c>
      <c r="N11" s="14"/>
      <c r="O11" s="14"/>
      <c r="P11" s="30">
        <f t="shared" si="0"/>
        <v>113.66491681150225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>
        <v>110.81941897939022</v>
      </c>
      <c r="K12" s="14">
        <v>106.93757136651733</v>
      </c>
      <c r="L12" s="14">
        <v>109.38119979860753</v>
      </c>
      <c r="M12" s="14">
        <v>111.21883752094787</v>
      </c>
      <c r="N12" s="14"/>
      <c r="O12" s="14"/>
      <c r="P12" s="30">
        <f t="shared" si="0"/>
        <v>111.85916709860695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>
        <v>116.37077477933056</v>
      </c>
      <c r="K13" s="14">
        <v>115.75539653845036</v>
      </c>
      <c r="L13" s="14">
        <v>123.15518326202428</v>
      </c>
      <c r="M13" s="14">
        <v>118.26132678209204</v>
      </c>
      <c r="N13" s="14"/>
      <c r="O13" s="14"/>
      <c r="P13" s="30">
        <f t="shared" si="0"/>
        <v>114.29320373888838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>
        <v>104.73090348587834</v>
      </c>
      <c r="K14" s="14">
        <v>104.17773106209923</v>
      </c>
      <c r="L14" s="14">
        <v>106.44466342377802</v>
      </c>
      <c r="M14" s="14">
        <v>107.25479942305334</v>
      </c>
      <c r="N14" s="14"/>
      <c r="O14" s="14"/>
      <c r="P14" s="30">
        <f t="shared" si="0"/>
        <v>106.08029950821906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>
        <v>119.45844733056899</v>
      </c>
      <c r="K15" s="14">
        <v>116.85501404005872</v>
      </c>
      <c r="L15" s="14">
        <v>115.48358804030723</v>
      </c>
      <c r="M15" s="14">
        <v>114.59665979605094</v>
      </c>
      <c r="N15" s="14"/>
      <c r="O15" s="14"/>
      <c r="P15" s="30">
        <f t="shared" si="0"/>
        <v>115.8687043392739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>
        <v>118.8556257185285</v>
      </c>
      <c r="K16" s="14">
        <v>120.59494186620752</v>
      </c>
      <c r="L16" s="14">
        <v>120.50496026340709</v>
      </c>
      <c r="M16" s="14">
        <v>122.49127042582137</v>
      </c>
      <c r="N16" s="14"/>
      <c r="O16" s="14"/>
      <c r="P16" s="30">
        <f t="shared" si="0"/>
        <v>120.57792543200178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>
        <v>107.92371680089548</v>
      </c>
      <c r="K17" s="14">
        <v>109.22347541017538</v>
      </c>
      <c r="L17" s="14">
        <v>109.23008513092442</v>
      </c>
      <c r="M17" s="14">
        <v>110.34361329110631</v>
      </c>
      <c r="N17" s="14"/>
      <c r="O17" s="14"/>
      <c r="P17" s="30">
        <f t="shared" si="0"/>
        <v>108.16166719241058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>
        <v>98.694670865400866</v>
      </c>
      <c r="K18" s="14">
        <v>104.0832886023821</v>
      </c>
      <c r="L18" s="14">
        <v>104.11072702500921</v>
      </c>
      <c r="M18" s="14">
        <v>107.78991899286335</v>
      </c>
      <c r="N18" s="14"/>
      <c r="O18" s="14"/>
      <c r="P18" s="30">
        <f t="shared" si="0"/>
        <v>101.24170893487127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>
        <v>110.8524358718706</v>
      </c>
      <c r="K19" s="14">
        <v>110.85464760690928</v>
      </c>
      <c r="L19" s="14">
        <v>110.85464760690928</v>
      </c>
      <c r="M19" s="14">
        <v>111.15399534413525</v>
      </c>
      <c r="N19" s="14"/>
      <c r="O19" s="14"/>
      <c r="P19" s="30">
        <f t="shared" si="0"/>
        <v>110.35762697642924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>
        <v>239.89976948645281</v>
      </c>
      <c r="K20" s="14">
        <v>233.23667197546533</v>
      </c>
      <c r="L20" s="14">
        <v>228.14574893838201</v>
      </c>
      <c r="M20" s="14">
        <v>225.62202496562685</v>
      </c>
      <c r="N20" s="14"/>
      <c r="O20" s="14"/>
      <c r="P20" s="30">
        <f t="shared" si="0"/>
        <v>236.63028322846441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>
        <v>253.47269230673879</v>
      </c>
      <c r="K21" s="14">
        <v>254.60777203229651</v>
      </c>
      <c r="L21" s="14">
        <v>216.12481377552689</v>
      </c>
      <c r="M21" s="14">
        <v>208.30779325857424</v>
      </c>
      <c r="N21" s="14"/>
      <c r="O21" s="14"/>
      <c r="P21" s="30">
        <f t="shared" si="0"/>
        <v>229.32168865981038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>
        <v>112.19838416261096</v>
      </c>
      <c r="K22" s="14">
        <v>112.27043240642234</v>
      </c>
      <c r="L22" s="14">
        <v>112.3446490372658</v>
      </c>
      <c r="M22" s="14">
        <v>112.25929455369747</v>
      </c>
      <c r="N22" s="14"/>
      <c r="O22" s="14"/>
      <c r="P22" s="30">
        <f t="shared" si="0"/>
        <v>112.20145687312193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>
        <v>103.23802999999998</v>
      </c>
      <c r="K23" s="14">
        <v>103.32508999999999</v>
      </c>
      <c r="L23" s="14">
        <v>103.36141999999997</v>
      </c>
      <c r="M23" s="14">
        <v>103.26183</v>
      </c>
      <c r="N23" s="14"/>
      <c r="O23" s="14"/>
      <c r="P23" s="30">
        <f t="shared" si="0"/>
        <v>103.23246090867181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/>
      <c r="O24" s="14"/>
      <c r="P24" s="30">
        <f t="shared" si="0"/>
        <v>122.07334566596549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158.05278621305666</v>
      </c>
      <c r="L26" s="14">
        <v>158.49449953159632</v>
      </c>
      <c r="M26" s="14">
        <v>158.49449953159632</v>
      </c>
      <c r="N26" s="14"/>
      <c r="O26" s="14"/>
      <c r="P26" s="30">
        <f t="shared" si="0"/>
        <v>158.15955531922208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>
        <v>121.18299315780281</v>
      </c>
      <c r="K27" s="14">
        <v>120.73437305183026</v>
      </c>
      <c r="L27" s="14">
        <v>121.16590497138408</v>
      </c>
      <c r="M27" s="14">
        <v>125.53317913223843</v>
      </c>
      <c r="N27" s="14"/>
      <c r="O27" s="14"/>
      <c r="P27" s="30">
        <f t="shared" si="0"/>
        <v>122.54021639055888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/>
      <c r="O28" s="14"/>
      <c r="P28" s="30">
        <f t="shared" si="0"/>
        <v>113.52619642259194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>
        <v>98.419045010883679</v>
      </c>
      <c r="K29" s="14">
        <v>97.208390157292953</v>
      </c>
      <c r="L29" s="14">
        <v>96.446108849028249</v>
      </c>
      <c r="M29" s="14">
        <v>97.352840550705992</v>
      </c>
      <c r="N29" s="14"/>
      <c r="O29" s="14"/>
      <c r="P29" s="30">
        <f t="shared" si="0"/>
        <v>99.522931426643339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>
        <v>95.829900196946099</v>
      </c>
      <c r="K30" s="14">
        <v>97.097697902948141</v>
      </c>
      <c r="L30" s="14">
        <v>96.92118062719895</v>
      </c>
      <c r="M30" s="14">
        <v>97.084224981569363</v>
      </c>
      <c r="N30" s="14"/>
      <c r="O30" s="14"/>
      <c r="P30" s="30">
        <f t="shared" si="0"/>
        <v>96.273262065293267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>
        <v>86.092532502487671</v>
      </c>
      <c r="K31" s="14">
        <v>85.055153496349291</v>
      </c>
      <c r="L31" s="14">
        <v>88.716946168064766</v>
      </c>
      <c r="M31" s="14">
        <v>92.550226502735782</v>
      </c>
      <c r="N31" s="14"/>
      <c r="O31" s="14"/>
      <c r="P31" s="30">
        <f t="shared" si="0"/>
        <v>105.33001937567187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>
        <v>139.92299084918935</v>
      </c>
      <c r="K33" s="14">
        <v>139.40635921003727</v>
      </c>
      <c r="L33" s="14">
        <v>139.95010878323623</v>
      </c>
      <c r="M33" s="14">
        <v>139.80315546808708</v>
      </c>
      <c r="N33" s="14"/>
      <c r="O33" s="14"/>
      <c r="P33" s="30">
        <f t="shared" si="0"/>
        <v>132.33719463970692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>
        <v>114.98115385901689</v>
      </c>
      <c r="K34" s="14">
        <v>117.34454641042554</v>
      </c>
      <c r="L34" s="14">
        <v>116.72003392952517</v>
      </c>
      <c r="M34" s="14">
        <v>115.43191246292048</v>
      </c>
      <c r="N34" s="14"/>
      <c r="O34" s="14"/>
      <c r="P34" s="30">
        <f t="shared" si="0"/>
        <v>116.5523915713671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opLeftCell="A25" zoomScale="90" zoomScaleNormal="90" workbookViewId="0">
      <selection activeCell="M5" sqref="M5:M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>
        <v>112.84147449422225</v>
      </c>
      <c r="K5" s="9">
        <v>113.12717568735518</v>
      </c>
      <c r="L5" s="9">
        <v>112.96211279917358</v>
      </c>
      <c r="M5" s="9">
        <v>113.20604893067066</v>
      </c>
      <c r="N5" s="9"/>
      <c r="O5" s="9"/>
      <c r="P5" s="9">
        <f>AVERAGE(D5:O5)</f>
        <v>113.44828454972739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>
        <v>113.43755614572567</v>
      </c>
      <c r="K6" s="14">
        <v>115.14464564992197</v>
      </c>
      <c r="L6" s="14">
        <v>116.34619552125926</v>
      </c>
      <c r="M6" s="14">
        <v>116.5452652035698</v>
      </c>
      <c r="N6" s="14"/>
      <c r="O6" s="14"/>
      <c r="P6" s="30">
        <f t="shared" ref="P6:P34" si="0">AVERAGE(D6:O6)</f>
        <v>113.97125102882512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>
        <v>113.12281275093916</v>
      </c>
      <c r="K7" s="14">
        <v>115.07084588309169</v>
      </c>
      <c r="L7" s="14">
        <v>116.38767943410411</v>
      </c>
      <c r="M7" s="14">
        <v>116.56011429625035</v>
      </c>
      <c r="N7" s="14"/>
      <c r="O7" s="14"/>
      <c r="P7" s="30">
        <f t="shared" si="0"/>
        <v>113.77846831818265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>
        <v>109.27595418834069</v>
      </c>
      <c r="K8" s="14">
        <v>111.03611904253428</v>
      </c>
      <c r="L8" s="14">
        <v>110.07827475893916</v>
      </c>
      <c r="M8" s="14">
        <v>109.99727079209423</v>
      </c>
      <c r="N8" s="14"/>
      <c r="O8" s="14"/>
      <c r="P8" s="30">
        <f t="shared" si="0"/>
        <v>110.09066537760918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>
        <v>109.74922292043723</v>
      </c>
      <c r="K9" s="14">
        <v>110.63444734124113</v>
      </c>
      <c r="L9" s="14">
        <v>112.2851266512442</v>
      </c>
      <c r="M9" s="14">
        <v>112.91674456248334</v>
      </c>
      <c r="N9" s="14"/>
      <c r="O9" s="14"/>
      <c r="P9" s="30">
        <f t="shared" si="0"/>
        <v>109.96094991920548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>
        <v>103.70695612827046</v>
      </c>
      <c r="K10" s="14">
        <v>109.60964360989858</v>
      </c>
      <c r="L10" s="14">
        <v>104.34806594872322</v>
      </c>
      <c r="M10" s="14">
        <v>104.2563745460637</v>
      </c>
      <c r="N10" s="14"/>
      <c r="O10" s="14"/>
      <c r="P10" s="30">
        <f t="shared" si="0"/>
        <v>102.22784511004679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>
        <v>114.9328698784074</v>
      </c>
      <c r="K11" s="14">
        <v>114.73371509256837</v>
      </c>
      <c r="L11" s="14">
        <v>114.21580848978614</v>
      </c>
      <c r="M11" s="14">
        <v>114.18412574314738</v>
      </c>
      <c r="N11" s="14"/>
      <c r="O11" s="14"/>
      <c r="P11" s="30">
        <f t="shared" si="0"/>
        <v>113.83808418127735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>
        <v>122.016325193512</v>
      </c>
      <c r="K12" s="14">
        <v>122.02868024818507</v>
      </c>
      <c r="L12" s="14">
        <v>121.90794156934103</v>
      </c>
      <c r="M12" s="14">
        <v>121.90794156934103</v>
      </c>
      <c r="N12" s="14"/>
      <c r="O12" s="14"/>
      <c r="P12" s="30">
        <f t="shared" si="0"/>
        <v>121.38773479549275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>
        <v>122.45973922362295</v>
      </c>
      <c r="K13" s="14">
        <v>127.16279582065371</v>
      </c>
      <c r="L13" s="14">
        <v>131.76755065956633</v>
      </c>
      <c r="M13" s="14">
        <v>134.83943265849953</v>
      </c>
      <c r="N13" s="14"/>
      <c r="O13" s="14"/>
      <c r="P13" s="30">
        <f t="shared" si="0"/>
        <v>126.39727598273173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>
        <v>107.81428353535125</v>
      </c>
      <c r="K14" s="14">
        <v>109.98609881735004</v>
      </c>
      <c r="L14" s="14">
        <v>116.29832132522449</v>
      </c>
      <c r="M14" s="14">
        <v>113.49106738885052</v>
      </c>
      <c r="N14" s="14"/>
      <c r="O14" s="14"/>
      <c r="P14" s="30">
        <f t="shared" si="0"/>
        <v>111.72921377397753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>
        <v>105.58456598374441</v>
      </c>
      <c r="K15" s="14">
        <v>107.506839169996</v>
      </c>
      <c r="L15" s="14">
        <v>109.5656088889361</v>
      </c>
      <c r="M15" s="14">
        <v>109.5656088889361</v>
      </c>
      <c r="N15" s="14"/>
      <c r="O15" s="14"/>
      <c r="P15" s="30">
        <f t="shared" si="0"/>
        <v>106.61115832926914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>
        <v>169.73210612666404</v>
      </c>
      <c r="K16" s="14">
        <v>169.95840288010601</v>
      </c>
      <c r="L16" s="14">
        <v>173.06557371441687</v>
      </c>
      <c r="M16" s="14">
        <v>173.06557371441687</v>
      </c>
      <c r="N16" s="14"/>
      <c r="O16" s="14"/>
      <c r="P16" s="30">
        <f t="shared" si="0"/>
        <v>162.78679684030743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>
        <v>116.5264505960432</v>
      </c>
      <c r="K17" s="14">
        <v>115.86891721200332</v>
      </c>
      <c r="L17" s="14">
        <v>115.93907203499592</v>
      </c>
      <c r="M17" s="14">
        <v>116.39953607713542</v>
      </c>
      <c r="N17" s="14"/>
      <c r="O17" s="14"/>
      <c r="P17" s="30">
        <f t="shared" si="0"/>
        <v>115.86322225009469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>
        <v>102.05492991998275</v>
      </c>
      <c r="K18" s="14">
        <v>100.66891773813684</v>
      </c>
      <c r="L18" s="14">
        <v>100.91063459121996</v>
      </c>
      <c r="M18" s="14">
        <v>100.56020341689155</v>
      </c>
      <c r="N18" s="14"/>
      <c r="O18" s="14"/>
      <c r="P18" s="30">
        <f t="shared" si="0"/>
        <v>102.02753360957357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>
        <v>122.44411764001066</v>
      </c>
      <c r="K19" s="14">
        <v>122.08447243721332</v>
      </c>
      <c r="L19" s="14">
        <v>122.08447243721332</v>
      </c>
      <c r="M19" s="14">
        <v>122.87652622766043</v>
      </c>
      <c r="N19" s="14"/>
      <c r="O19" s="14"/>
      <c r="P19" s="30">
        <f t="shared" si="0"/>
        <v>121.52088605276943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>
        <v>233.39883094030003</v>
      </c>
      <c r="K20" s="14">
        <v>233.55336976582274</v>
      </c>
      <c r="L20" s="14">
        <v>230.85289202877445</v>
      </c>
      <c r="M20" s="14">
        <v>230.85289202877445</v>
      </c>
      <c r="N20" s="14"/>
      <c r="O20" s="14"/>
      <c r="P20" s="30">
        <f t="shared" si="0"/>
        <v>232.90509704054716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>
        <v>136.01700963852082</v>
      </c>
      <c r="K21" s="14">
        <v>136.23832422179512</v>
      </c>
      <c r="L21" s="14">
        <v>131.20720943944627</v>
      </c>
      <c r="M21" s="14">
        <v>132.02592539312306</v>
      </c>
      <c r="N21" s="14"/>
      <c r="O21" s="14"/>
      <c r="P21" s="30">
        <f t="shared" si="0"/>
        <v>132.98927437179071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>
        <v>114.24260863632938</v>
      </c>
      <c r="K22" s="14">
        <v>114.23053644998251</v>
      </c>
      <c r="L22" s="14">
        <v>114.26387364195449</v>
      </c>
      <c r="M22" s="14">
        <v>114.25513955381059</v>
      </c>
      <c r="N22" s="14"/>
      <c r="O22" s="14"/>
      <c r="P22" s="30">
        <f t="shared" si="0"/>
        <v>114.2419561192107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>
        <v>107.41779999999999</v>
      </c>
      <c r="K23" s="14">
        <v>107.40667999999998</v>
      </c>
      <c r="L23" s="14">
        <v>107.38461999999997</v>
      </c>
      <c r="M23" s="14">
        <v>107.37504999999999</v>
      </c>
      <c r="N23" s="14"/>
      <c r="O23" s="14"/>
      <c r="P23" s="30">
        <f t="shared" si="0"/>
        <v>107.40599974787301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156.93375839856293</v>
      </c>
      <c r="L26" s="14">
        <v>157.98592390327502</v>
      </c>
      <c r="M26" s="14">
        <v>157.98592390327502</v>
      </c>
      <c r="N26" s="14"/>
      <c r="O26" s="14"/>
      <c r="P26" s="30">
        <f t="shared" si="0"/>
        <v>157.17068616494447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>
        <v>115.19094747739393</v>
      </c>
      <c r="K27" s="14">
        <v>115.90958576026462</v>
      </c>
      <c r="L27" s="14">
        <v>116.59688739659528</v>
      </c>
      <c r="M27" s="14">
        <v>115.69525168696369</v>
      </c>
      <c r="N27" s="14"/>
      <c r="O27" s="14"/>
      <c r="P27" s="30">
        <f t="shared" si="0"/>
        <v>114.51725272058418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/>
      <c r="O28" s="14"/>
      <c r="P28" s="30">
        <f t="shared" si="0"/>
        <v>109.20626761765695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>
        <v>99.834968636309796</v>
      </c>
      <c r="K29" s="14">
        <v>98.572312955395375</v>
      </c>
      <c r="L29" s="14">
        <v>97.627667319224926</v>
      </c>
      <c r="M29" s="14">
        <v>98.808762160169962</v>
      </c>
      <c r="N29" s="14"/>
      <c r="O29" s="14"/>
      <c r="P29" s="30">
        <f t="shared" si="0"/>
        <v>100.74965399572537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>
        <v>109.87904770134934</v>
      </c>
      <c r="K30" s="14">
        <v>109.40193843427744</v>
      </c>
      <c r="L30" s="14">
        <v>109.24932374768983</v>
      </c>
      <c r="M30" s="14">
        <v>108.94400268873181</v>
      </c>
      <c r="N30" s="14"/>
      <c r="O30" s="14"/>
      <c r="P30" s="30">
        <f t="shared" si="0"/>
        <v>109.25374109636361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>
        <v>89.695278610714496</v>
      </c>
      <c r="K31" s="14">
        <v>89.658389255369315</v>
      </c>
      <c r="L31" s="14">
        <v>91.781118798247746</v>
      </c>
      <c r="M31" s="14">
        <v>93.799933448602275</v>
      </c>
      <c r="N31" s="14"/>
      <c r="O31" s="14"/>
      <c r="P31" s="30">
        <f t="shared" si="0"/>
        <v>101.79222977585469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>
        <v>145.62452639747983</v>
      </c>
      <c r="K33" s="14">
        <v>145.62452639747983</v>
      </c>
      <c r="L33" s="14">
        <v>145.67969616439663</v>
      </c>
      <c r="M33" s="14">
        <v>147.80117137645291</v>
      </c>
      <c r="N33" s="14"/>
      <c r="O33" s="14"/>
      <c r="P33" s="30">
        <f t="shared" si="0"/>
        <v>151.89086885342985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>
        <v>123.66899984628623</v>
      </c>
      <c r="K34" s="14">
        <v>127.08267615759807</v>
      </c>
      <c r="L34" s="14">
        <v>126.12193837341454</v>
      </c>
      <c r="M34" s="14">
        <v>124.66297270214697</v>
      </c>
      <c r="N34" s="14"/>
      <c r="O34" s="14"/>
      <c r="P34" s="30">
        <f t="shared" si="0"/>
        <v>121.93231119937941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workbookViewId="0">
      <selection activeCell="M5" sqref="M5:M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>
        <v>107.32643526367971</v>
      </c>
      <c r="K5" s="9">
        <v>107.10438984702006</v>
      </c>
      <c r="L5" s="9">
        <v>106.87173414101132</v>
      </c>
      <c r="M5" s="9">
        <v>107.29973902663215</v>
      </c>
      <c r="N5" s="9"/>
      <c r="O5" s="9"/>
      <c r="P5" s="9">
        <f>AVERAGE(D5:O5)</f>
        <v>108.11967996012804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>
        <v>109.54991284282616</v>
      </c>
      <c r="K6" s="14">
        <v>109.90902158356413</v>
      </c>
      <c r="L6" s="14">
        <v>110.77349924382638</v>
      </c>
      <c r="M6" s="14">
        <v>111.04788232921821</v>
      </c>
      <c r="N6" s="14"/>
      <c r="O6" s="14"/>
      <c r="P6" s="30">
        <f>AVERAGE(D6:O6)</f>
        <v>109.29400901288777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>
        <v>109.28248777730771</v>
      </c>
      <c r="K7" s="14">
        <v>109.61876817089716</v>
      </c>
      <c r="L7" s="14">
        <v>110.57050377644686</v>
      </c>
      <c r="M7" s="14">
        <v>110.83326714443618</v>
      </c>
      <c r="N7" s="14"/>
      <c r="O7" s="14"/>
      <c r="P7" s="30">
        <f t="shared" ref="P7:P34" si="0">AVERAGE(D7:O7)</f>
        <v>109.12280634435042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>
        <v>107.51929452098319</v>
      </c>
      <c r="K8" s="14">
        <v>107.68323631804819</v>
      </c>
      <c r="L8" s="14">
        <v>108.31735328001308</v>
      </c>
      <c r="M8" s="14">
        <v>109.32212161320618</v>
      </c>
      <c r="N8" s="14"/>
      <c r="O8" s="14"/>
      <c r="P8" s="30">
        <f t="shared" si="0"/>
        <v>106.88853908010257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>
        <v>110.57782955813956</v>
      </c>
      <c r="K9" s="14">
        <v>111.26448822472857</v>
      </c>
      <c r="L9" s="14">
        <v>111.61306354526907</v>
      </c>
      <c r="M9" s="14">
        <v>109.90854384400832</v>
      </c>
      <c r="N9" s="14"/>
      <c r="O9" s="14"/>
      <c r="P9" s="30">
        <f t="shared" si="0"/>
        <v>109.53234535893152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>
        <v>98.566745101510122</v>
      </c>
      <c r="K10" s="14">
        <v>99.653055754901615</v>
      </c>
      <c r="L10" s="14">
        <v>93.885975888229297</v>
      </c>
      <c r="M10" s="14">
        <v>94.459719414952616</v>
      </c>
      <c r="N10" s="14"/>
      <c r="O10" s="14"/>
      <c r="P10" s="30">
        <f t="shared" si="0"/>
        <v>96.738665200015532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>
        <v>109.31714261215875</v>
      </c>
      <c r="K11" s="14">
        <v>109.50725954557345</v>
      </c>
      <c r="L11" s="14">
        <v>108.6962123199642</v>
      </c>
      <c r="M11" s="14">
        <v>109.10407707528374</v>
      </c>
      <c r="N11" s="14"/>
      <c r="O11" s="14"/>
      <c r="P11" s="30">
        <f t="shared" si="0"/>
        <v>109.57825493479365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>
        <v>111.24401969090734</v>
      </c>
      <c r="K12" s="14">
        <v>109.56623906738653</v>
      </c>
      <c r="L12" s="14">
        <v>110.63192902559939</v>
      </c>
      <c r="M12" s="14">
        <v>110.42583583177846</v>
      </c>
      <c r="N12" s="14"/>
      <c r="O12" s="14"/>
      <c r="P12" s="30">
        <f t="shared" si="0"/>
        <v>111.53993258206826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>
        <v>113.26369681554196</v>
      </c>
      <c r="K13" s="14">
        <v>114.99307012837919</v>
      </c>
      <c r="L13" s="14">
        <v>121.01394663098705</v>
      </c>
      <c r="M13" s="14">
        <v>121.55127392872289</v>
      </c>
      <c r="N13" s="14"/>
      <c r="O13" s="14"/>
      <c r="P13" s="30">
        <f t="shared" si="0"/>
        <v>116.02746736323547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>
        <v>107.46238685533956</v>
      </c>
      <c r="K14" s="14">
        <v>106.03791916909834</v>
      </c>
      <c r="L14" s="14">
        <v>110.64308941783499</v>
      </c>
      <c r="M14" s="14">
        <v>114.21687927808773</v>
      </c>
      <c r="N14" s="14"/>
      <c r="O14" s="14"/>
      <c r="P14" s="30">
        <f t="shared" si="0"/>
        <v>108.43050286684152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>
        <v>112.5530125409521</v>
      </c>
      <c r="K15" s="14">
        <v>112.65151132645217</v>
      </c>
      <c r="L15" s="14">
        <v>113.10556109019323</v>
      </c>
      <c r="M15" s="14">
        <v>113.13210287330826</v>
      </c>
      <c r="N15" s="14"/>
      <c r="O15" s="14"/>
      <c r="P15" s="30">
        <f t="shared" si="0"/>
        <v>111.30237944004666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>
        <v>116.62149100704957</v>
      </c>
      <c r="K16" s="14">
        <v>117.8926509101762</v>
      </c>
      <c r="L16" s="14">
        <v>118.30766754162019</v>
      </c>
      <c r="M16" s="14">
        <v>118.68492154007828</v>
      </c>
      <c r="N16" s="14"/>
      <c r="O16" s="14"/>
      <c r="P16" s="30">
        <f t="shared" si="0"/>
        <v>115.9657351380076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>
        <v>112.12884126160425</v>
      </c>
      <c r="K17" s="14">
        <v>112.70809643140237</v>
      </c>
      <c r="L17" s="14">
        <v>112.73109726738222</v>
      </c>
      <c r="M17" s="14">
        <v>113.11753574058656</v>
      </c>
      <c r="N17" s="14"/>
      <c r="O17" s="14"/>
      <c r="P17" s="30">
        <f t="shared" si="0"/>
        <v>110.94501142137804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>
        <v>106.77234666286677</v>
      </c>
      <c r="K18" s="14">
        <v>108.21017758430524</v>
      </c>
      <c r="L18" s="14">
        <v>108.30538903986724</v>
      </c>
      <c r="M18" s="14">
        <v>108.92109949476641</v>
      </c>
      <c r="N18" s="14"/>
      <c r="O18" s="14"/>
      <c r="P18" s="30">
        <f t="shared" si="0"/>
        <v>105.48558787253164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>
        <v>113.83501487436978</v>
      </c>
      <c r="K19" s="14">
        <v>114.14079281666274</v>
      </c>
      <c r="L19" s="14">
        <v>114.14079281666274</v>
      </c>
      <c r="M19" s="14">
        <v>114.45420259580168</v>
      </c>
      <c r="N19" s="14"/>
      <c r="O19" s="14"/>
      <c r="P19" s="30">
        <f t="shared" si="0"/>
        <v>112.68397040439427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>
        <v>230.47310269799922</v>
      </c>
      <c r="K20" s="14">
        <v>229.34919543707832</v>
      </c>
      <c r="L20" s="14">
        <v>227.92010304352769</v>
      </c>
      <c r="M20" s="14">
        <v>227.26982789478302</v>
      </c>
      <c r="N20" s="14"/>
      <c r="O20" s="14"/>
      <c r="P20" s="30">
        <f t="shared" si="0"/>
        <v>229.78508452613832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>
        <v>134.39990569114738</v>
      </c>
      <c r="K21" s="14">
        <v>130.96590981229713</v>
      </c>
      <c r="L21" s="14">
        <v>124.43061859731203</v>
      </c>
      <c r="M21" s="14">
        <v>122.08286645114015</v>
      </c>
      <c r="N21" s="14"/>
      <c r="O21" s="14"/>
      <c r="P21" s="30">
        <f t="shared" si="0"/>
        <v>127.10460806485776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>
        <v>106.65531464839613</v>
      </c>
      <c r="K22" s="14">
        <v>106.69866174528066</v>
      </c>
      <c r="L22" s="14">
        <v>106.72111187420408</v>
      </c>
      <c r="M22" s="14">
        <v>106.665970330568</v>
      </c>
      <c r="N22" s="14"/>
      <c r="O22" s="14"/>
      <c r="P22" s="30">
        <f t="shared" si="0"/>
        <v>106.61539993582289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>
        <v>101.50376873891447</v>
      </c>
      <c r="K23" s="14">
        <v>101.55222024784037</v>
      </c>
      <c r="L23" s="14">
        <v>101.54992358743094</v>
      </c>
      <c r="M23" s="14">
        <v>101.49016115437517</v>
      </c>
      <c r="N23" s="14"/>
      <c r="O23" s="14"/>
      <c r="P23" s="30">
        <f t="shared" si="0"/>
        <v>101.45562509978012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/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155.06212820606805</v>
      </c>
      <c r="L26" s="14">
        <v>155.55261438217636</v>
      </c>
      <c r="M26" s="14">
        <v>155.55261438217636</v>
      </c>
      <c r="N26" s="14"/>
      <c r="O26" s="14"/>
      <c r="P26" s="30">
        <f t="shared" si="0"/>
        <v>155.17920401402199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>
        <v>104.55733303833364</v>
      </c>
      <c r="K27" s="14">
        <v>104.294354765747</v>
      </c>
      <c r="L27" s="14">
        <v>104.14834801304509</v>
      </c>
      <c r="M27" s="14">
        <v>106.42651715277813</v>
      </c>
      <c r="N27" s="14"/>
      <c r="O27" s="14"/>
      <c r="P27" s="30">
        <f t="shared" si="0"/>
        <v>105.98059136123985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111.72676154234509</v>
      </c>
      <c r="M28" s="14">
        <v>111.72676154234509</v>
      </c>
      <c r="N28" s="14"/>
      <c r="O28" s="14"/>
      <c r="P28" s="30">
        <f t="shared" si="0"/>
        <v>111.32323590024714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>
        <v>98.458665389365393</v>
      </c>
      <c r="K29" s="14">
        <v>97.235250381580656</v>
      </c>
      <c r="L29" s="14">
        <v>96.296867395043677</v>
      </c>
      <c r="M29" s="14">
        <v>97.420641283869386</v>
      </c>
      <c r="N29" s="14"/>
      <c r="O29" s="14"/>
      <c r="P29" s="30">
        <f t="shared" si="0"/>
        <v>99.509589996852412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>
        <v>98.27665037358851</v>
      </c>
      <c r="K30" s="14">
        <v>98.466868673032536</v>
      </c>
      <c r="L30" s="14">
        <v>98.396084852212269</v>
      </c>
      <c r="M30" s="14">
        <v>98.513357429642753</v>
      </c>
      <c r="N30" s="14"/>
      <c r="O30" s="14"/>
      <c r="P30" s="30">
        <f t="shared" si="0"/>
        <v>98.01332482168479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>
        <v>83.726580818263969</v>
      </c>
      <c r="K31" s="14">
        <v>83.320799689656752</v>
      </c>
      <c r="L31" s="14">
        <v>87.202687240875477</v>
      </c>
      <c r="M31" s="14">
        <v>91.140633109813251</v>
      </c>
      <c r="N31" s="14"/>
      <c r="O31" s="14"/>
      <c r="P31" s="30">
        <f t="shared" si="0"/>
        <v>103.65912174045397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/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>
        <v>114.32483038644412</v>
      </c>
      <c r="K33" s="14">
        <v>114.23425191710723</v>
      </c>
      <c r="L33" s="14">
        <v>114.29657939910159</v>
      </c>
      <c r="M33" s="14">
        <v>114.4355008201116</v>
      </c>
      <c r="N33" s="14"/>
      <c r="O33" s="14"/>
      <c r="P33" s="30">
        <f t="shared" si="0"/>
        <v>113.33899496669876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>
        <v>113.48577903069221</v>
      </c>
      <c r="K34" s="14">
        <v>115.20332019504949</v>
      </c>
      <c r="L34" s="14">
        <v>114.70173748071093</v>
      </c>
      <c r="M34" s="14">
        <v>114.86909782609128</v>
      </c>
      <c r="N34" s="14"/>
      <c r="O34" s="14"/>
      <c r="P34" s="30">
        <f t="shared" si="0"/>
        <v>114.55980459364096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المستهلك</KeyWordsAr>
    <KeyWords xmlns="cac204a3-57fb-4aea-ba50-989298fa4f73">CPI</KeyWords>
    <ReleaseID_DB xmlns="cac204a3-57fb-4aea-ba50-989298fa4f73">11478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6F412D1-32DC-49F2-B1FD-06201849DF34}"/>
</file>

<file path=customXml/itemProps2.xml><?xml version="1.0" encoding="utf-8"?>
<ds:datastoreItem xmlns:ds="http://schemas.openxmlformats.org/officeDocument/2006/customXml" ds:itemID="{3F924AF6-EA40-48A2-939D-8888AC7372A5}"/>
</file>

<file path=customXml/itemProps3.xml><?xml version="1.0" encoding="utf-8"?>
<ds:datastoreItem xmlns:ds="http://schemas.openxmlformats.org/officeDocument/2006/customXml" ds:itemID="{EF449002-DB79-4225-9E1F-408973715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2020-11-17T07:34:36Z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