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. الرقم القياسي لأسعار المستهلك\3. الحساب\1. Monthly CPI_Figures (2014=100)---\2020 Montly CPI _figures\12. Dec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<sst xmlns="http://schemas.openxmlformats.org/spreadsheetml/2006/main" count="796" uniqueCount="114">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</sst>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opLeftCell="A19" zoomScale="90" zoomScaleNormal="90" workbookViewId="0">
      <selection activeCell="O5" sqref="O5:O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>
        <v>105.23798894662546</v>
      </c>
      <c r="L5" s="9">
        <v>105.31624088909228</v>
      </c>
      <c r="M5" s="9">
        <v>105.79399673170494</v>
      </c>
      <c r="N5" s="9">
        <v>105.96905889990605</v>
      </c>
      <c r="O5" s="9">
        <v>106.42460055062048</v>
      </c>
      <c r="P5" s="9">
        <f>AVERAGE(D5:O5)</f>
        <v>106.46521797640774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>
        <v>109.63054970562712</v>
      </c>
      <c r="L6" s="14">
        <v>110.49468351263579</v>
      </c>
      <c r="M6" s="14">
        <v>111.39799466779981</v>
      </c>
      <c r="N6" s="14">
        <v>110.00755912403139</v>
      </c>
      <c r="O6" s="14">
        <v>109.43755994180113</v>
      </c>
      <c r="P6" s="30">
        <f t="shared" ref="P6:P34" si="0">AVERAGE(D6:O6)</f>
        <v>109.08276626526282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>
        <v>109.14074495101727</v>
      </c>
      <c r="L7" s="14">
        <v>110.08655703451898</v>
      </c>
      <c r="M7" s="14">
        <v>111.08540786254162</v>
      </c>
      <c r="N7" s="14">
        <v>109.16830773739336</v>
      </c>
      <c r="O7" s="14">
        <v>108.52176563196001</v>
      </c>
      <c r="P7" s="30">
        <f t="shared" si="0"/>
        <v>108.67598501700239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>
        <v>108.94621626912233</v>
      </c>
      <c r="L8" s="14">
        <v>108.7959303574183</v>
      </c>
      <c r="M8" s="14">
        <v>108.68815042273863</v>
      </c>
      <c r="N8" s="14">
        <v>108.5181972951154</v>
      </c>
      <c r="O8" s="14">
        <v>108.59806599432935</v>
      </c>
      <c r="P8" s="30">
        <f t="shared" si="0"/>
        <v>107.01437618345649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>
        <v>109.43299106445512</v>
      </c>
      <c r="L9" s="14">
        <v>109.98537572624065</v>
      </c>
      <c r="M9" s="14">
        <v>109.52563918997609</v>
      </c>
      <c r="N9" s="14">
        <v>108.30853773243578</v>
      </c>
      <c r="O9" s="14">
        <v>108.25047156861307</v>
      </c>
      <c r="P9" s="30">
        <f t="shared" si="0"/>
        <v>107.93741173821864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>
        <v>100.6375607814643</v>
      </c>
      <c r="L10" s="14">
        <v>94.185843577342084</v>
      </c>
      <c r="M10" s="14">
        <v>96.023981346887723</v>
      </c>
      <c r="N10" s="14">
        <v>89.570819614156548</v>
      </c>
      <c r="O10" s="14">
        <v>88.627958205634968</v>
      </c>
      <c r="P10" s="30">
        <f t="shared" si="0"/>
        <v>96.301669389409128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>
        <v>107.1110442446893</v>
      </c>
      <c r="L11" s="14">
        <v>106.09949888325623</v>
      </c>
      <c r="M11" s="14">
        <v>106.77316358505973</v>
      </c>
      <c r="N11" s="14">
        <v>106.77340759855821</v>
      </c>
      <c r="O11" s="14">
        <v>106.46694788113706</v>
      </c>
      <c r="P11" s="30">
        <f t="shared" si="0"/>
        <v>107.2822424402036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>
        <v>109.37062557513934</v>
      </c>
      <c r="L12" s="14">
        <v>109.8853142740645</v>
      </c>
      <c r="M12" s="14">
        <v>108.45317136260029</v>
      </c>
      <c r="N12" s="14">
        <v>108.40127367066773</v>
      </c>
      <c r="O12" s="14">
        <v>108.17523909075082</v>
      </c>
      <c r="P12" s="30">
        <f t="shared" si="0"/>
        <v>109.76277029115128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>
        <v>114.84773981759852</v>
      </c>
      <c r="L13" s="14">
        <v>120.66898719183017</v>
      </c>
      <c r="M13" s="14">
        <v>121.63114099386434</v>
      </c>
      <c r="N13" s="14">
        <v>119.57552659971375</v>
      </c>
      <c r="O13" s="14">
        <v>119.2879048358807</v>
      </c>
      <c r="P13" s="30">
        <f t="shared" si="0"/>
        <v>117.15018287499095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>
        <v>107.94308062737947</v>
      </c>
      <c r="L14" s="14">
        <v>113.32026833317312</v>
      </c>
      <c r="M14" s="14">
        <v>119.42287859469016</v>
      </c>
      <c r="N14" s="14">
        <v>112.75983698678364</v>
      </c>
      <c r="O14" s="14">
        <v>109.05510746757705</v>
      </c>
      <c r="P14" s="30">
        <f t="shared" si="0"/>
        <v>110.69885707618364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>
        <v>111.66685730958392</v>
      </c>
      <c r="L15" s="14">
        <v>112.96679108871859</v>
      </c>
      <c r="M15" s="14">
        <v>113.76014553683893</v>
      </c>
      <c r="N15" s="14">
        <v>114.43329742020526</v>
      </c>
      <c r="O15" s="14">
        <v>114.41453677853497</v>
      </c>
      <c r="P15" s="30">
        <f t="shared" si="0"/>
        <v>110.84544633383346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>
        <v>117.06743074691772</v>
      </c>
      <c r="L16" s="14">
        <v>117.47661161179805</v>
      </c>
      <c r="M16" s="14">
        <v>116.96486075947539</v>
      </c>
      <c r="N16" s="14">
        <v>117.10264244498379</v>
      </c>
      <c r="O16" s="14">
        <v>116.27672312680997</v>
      </c>
      <c r="P16" s="30">
        <f t="shared" si="0"/>
        <v>115.24052360219297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>
        <v>114.5736949913035</v>
      </c>
      <c r="L17" s="14">
        <v>114.61352567836727</v>
      </c>
      <c r="M17" s="14">
        <v>114.55264349109994</v>
      </c>
      <c r="N17" s="14">
        <v>118.47734529150475</v>
      </c>
      <c r="O17" s="14">
        <v>118.67982286949849</v>
      </c>
      <c r="P17" s="30">
        <f t="shared" si="0"/>
        <v>113.18803227322969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>
        <v>112.71054528369304</v>
      </c>
      <c r="L18" s="14">
        <v>112.87914504328678</v>
      </c>
      <c r="M18" s="14">
        <v>111.76845479402925</v>
      </c>
      <c r="N18" s="14">
        <v>108.11560339032549</v>
      </c>
      <c r="O18" s="14">
        <v>108.97267298890488</v>
      </c>
      <c r="P18" s="30">
        <f t="shared" si="0"/>
        <v>109.22605747657452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>
        <v>115.15000210836735</v>
      </c>
      <c r="L19" s="14">
        <v>115.15000210836735</v>
      </c>
      <c r="M19" s="14">
        <v>115.41384522642828</v>
      </c>
      <c r="N19" s="14">
        <v>121.68242622431231</v>
      </c>
      <c r="O19" s="14">
        <v>121.68242622431231</v>
      </c>
      <c r="P19" s="30">
        <f t="shared" si="0"/>
        <v>114.41354531902159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>
        <v>227.93112017360752</v>
      </c>
      <c r="L20" s="14">
        <v>228.0534739663172</v>
      </c>
      <c r="M20" s="14">
        <v>228.0534739663172</v>
      </c>
      <c r="N20" s="14">
        <v>228.0534739663172</v>
      </c>
      <c r="O20" s="14">
        <v>228.0534739663172</v>
      </c>
      <c r="P20" s="30">
        <f t="shared" si="0"/>
        <v>227.50628794794588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>
        <v>110.29982511245248</v>
      </c>
      <c r="L21" s="14">
        <v>109.77388300346323</v>
      </c>
      <c r="M21" s="14">
        <v>107.22771166587741</v>
      </c>
      <c r="N21" s="14">
        <v>107.2797422011021</v>
      </c>
      <c r="O21" s="14">
        <v>108.68063904375296</v>
      </c>
      <c r="P21" s="30">
        <f t="shared" si="0"/>
        <v>109.90256316840441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>
        <v>104.64811573713891</v>
      </c>
      <c r="L22" s="14">
        <v>104.65560781589203</v>
      </c>
      <c r="M22" s="14">
        <v>104.60490759096484</v>
      </c>
      <c r="N22" s="14">
        <v>104.68253372071597</v>
      </c>
      <c r="O22" s="14">
        <v>104.66708267184934</v>
      </c>
      <c r="P22" s="30">
        <f t="shared" si="0"/>
        <v>104.57352939249775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>
        <v>100.65199999999999</v>
      </c>
      <c r="L23" s="14">
        <v>100.64169999999999</v>
      </c>
      <c r="M23" s="14">
        <v>100.58783999999999</v>
      </c>
      <c r="N23" s="14">
        <v>100.67030399999999</v>
      </c>
      <c r="O23" s="14">
        <v>100.65388999999998</v>
      </c>
      <c r="P23" s="30">
        <f t="shared" si="0"/>
        <v>100.56606949335021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152.72953192244259</v>
      </c>
      <c r="L26" s="14">
        <v>153.19236436935384</v>
      </c>
      <c r="M26" s="14">
        <v>153.19236436935384</v>
      </c>
      <c r="N26" s="14">
        <v>153.19236436935384</v>
      </c>
      <c r="O26" s="14">
        <v>153.19236436935384</v>
      </c>
      <c r="P26" s="30">
        <f t="shared" si="0"/>
        <v>152.89925669021628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>
        <v>99.762681094512075</v>
      </c>
      <c r="L27" s="14">
        <v>99.477574711449819</v>
      </c>
      <c r="M27" s="14">
        <v>100.98386160062817</v>
      </c>
      <c r="N27" s="14">
        <v>99.967529945284355</v>
      </c>
      <c r="O27" s="14">
        <v>101.30704234066556</v>
      </c>
      <c r="P27" s="30">
        <f t="shared" si="0"/>
        <v>101.54284428415225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>
        <v>97.169100061996488</v>
      </c>
      <c r="L29" s="14">
        <v>96.137764270797447</v>
      </c>
      <c r="M29" s="14">
        <v>97.371956554871474</v>
      </c>
      <c r="N29" s="14">
        <v>96.66362074771142</v>
      </c>
      <c r="O29" s="14">
        <v>96.571536809266661</v>
      </c>
      <c r="P29" s="30">
        <f t="shared" si="0"/>
        <v>98.964099862348917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>
        <v>98.490514014919611</v>
      </c>
      <c r="L30" s="14">
        <v>98.478190047402876</v>
      </c>
      <c r="M30" s="14">
        <v>98.614681938186919</v>
      </c>
      <c r="N30" s="14">
        <v>98.510610255818449</v>
      </c>
      <c r="O30" s="14">
        <v>98.604485718812512</v>
      </c>
      <c r="P30" s="30">
        <f t="shared" si="0"/>
        <v>98.242480190142956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>
        <v>85.401378788671806</v>
      </c>
      <c r="L31" s="14">
        <v>89.71002640881099</v>
      </c>
      <c r="M31" s="14">
        <v>94.053499411156167</v>
      </c>
      <c r="N31" s="14">
        <v>102.29395656070143</v>
      </c>
      <c r="O31" s="14">
        <v>107.25886984738804</v>
      </c>
      <c r="P31" s="30">
        <f t="shared" si="0"/>
        <v>107.07945158105399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116.57487776265629</v>
      </c>
      <c r="P32" s="30">
        <f t="shared" si="0"/>
        <v>115.05190142005678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>
        <v>111.22881486180667</v>
      </c>
      <c r="L33" s="14">
        <v>111.22881486180667</v>
      </c>
      <c r="M33" s="14">
        <v>111.29970055044882</v>
      </c>
      <c r="N33" s="14">
        <v>112.3222554579643</v>
      </c>
      <c r="O33" s="14">
        <v>113.50811613033839</v>
      </c>
      <c r="P33" s="30">
        <f t="shared" si="0"/>
        <v>111.56855468124924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>
        <v>116.51518396289595</v>
      </c>
      <c r="L34" s="14">
        <v>116.07567166463562</v>
      </c>
      <c r="M34" s="14">
        <v>117.00993927539849</v>
      </c>
      <c r="N34" s="14">
        <v>117.87024867861065</v>
      </c>
      <c r="O34" s="14">
        <v>117.65595275132557</v>
      </c>
      <c r="P34" s="30">
        <f t="shared" si="0"/>
        <v>116.70228064245036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O5" sqref="O5:O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>
        <v>118.37688083392797</v>
      </c>
      <c r="L5" s="9">
        <v>116.25070174316802</v>
      </c>
      <c r="M5" s="9">
        <v>116.26719635128299</v>
      </c>
      <c r="N5" s="9">
        <v>116.20819383848509</v>
      </c>
      <c r="O5" s="9">
        <v>116.8034967420199</v>
      </c>
      <c r="P5" s="9">
        <f>AVERAGE(D5:O5)</f>
        <v>117.8734870205369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>
        <v>111.08120175787661</v>
      </c>
      <c r="L6" s="14">
        <v>111.86772890770489</v>
      </c>
      <c r="M6" s="14">
        <v>110.70705047807942</v>
      </c>
      <c r="N6" s="14">
        <v>109.80858350975569</v>
      </c>
      <c r="O6" s="14">
        <v>109.96057481457773</v>
      </c>
      <c r="P6" s="30">
        <f t="shared" ref="P6:P34" si="0">AVERAGE(D6:O6)</f>
        <v>110.36337614065376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>
        <v>111.29080457248944</v>
      </c>
      <c r="L7" s="14">
        <v>112.16532793796212</v>
      </c>
      <c r="M7" s="14">
        <v>110.74805622546455</v>
      </c>
      <c r="N7" s="14">
        <v>109.9478066498889</v>
      </c>
      <c r="O7" s="14">
        <v>110.07608507715241</v>
      </c>
      <c r="P7" s="30">
        <f t="shared" si="0"/>
        <v>110.60061879994589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>
        <v>105.03560462308479</v>
      </c>
      <c r="L8" s="14">
        <v>107.5024480891104</v>
      </c>
      <c r="M8" s="14">
        <v>110.91214656615701</v>
      </c>
      <c r="N8" s="14">
        <v>108.56215556107638</v>
      </c>
      <c r="O8" s="14">
        <v>108.61921714885202</v>
      </c>
      <c r="P8" s="30">
        <f t="shared" si="0"/>
        <v>107.24394272081189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>
        <v>115.16845349558334</v>
      </c>
      <c r="L9" s="14">
        <v>114.98966219351381</v>
      </c>
      <c r="M9" s="14">
        <v>110.6013787855298</v>
      </c>
      <c r="N9" s="14">
        <v>110.92708742573556</v>
      </c>
      <c r="O9" s="14">
        <v>113.48145572489692</v>
      </c>
      <c r="P9" s="30">
        <f t="shared" si="0"/>
        <v>112.40091150440777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>
        <v>99.139661599378144</v>
      </c>
      <c r="L10" s="14">
        <v>94.476676071349729</v>
      </c>
      <c r="M10" s="14">
        <v>92.655920459983818</v>
      </c>
      <c r="N10" s="14">
        <v>87.184371186556447</v>
      </c>
      <c r="O10" s="14">
        <v>84.652569974629543</v>
      </c>
      <c r="P10" s="30">
        <f t="shared" si="0"/>
        <v>95.711609832957663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>
        <v>113.89106121541496</v>
      </c>
      <c r="L11" s="14">
        <v>113.46145816242516</v>
      </c>
      <c r="M11" s="14">
        <v>113.38341416503894</v>
      </c>
      <c r="N11" s="14">
        <v>113.42584504444433</v>
      </c>
      <c r="O11" s="14">
        <v>113.29410119581505</v>
      </c>
      <c r="P11" s="30">
        <f t="shared" si="0"/>
        <v>113.61409286294015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>
        <v>106.93757136651733</v>
      </c>
      <c r="L12" s="14">
        <v>109.38119979860753</v>
      </c>
      <c r="M12" s="14">
        <v>111.21883752094787</v>
      </c>
      <c r="N12" s="14">
        <v>108.43447457193263</v>
      </c>
      <c r="O12" s="14">
        <v>108.57306615090347</v>
      </c>
      <c r="P12" s="30">
        <f t="shared" si="0"/>
        <v>111.29993430907547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>
        <v>115.75539653845036</v>
      </c>
      <c r="L13" s="14">
        <v>123.15518326202428</v>
      </c>
      <c r="M13" s="14">
        <v>118.26132678209204</v>
      </c>
      <c r="N13" s="14">
        <v>118.3811489865252</v>
      </c>
      <c r="O13" s="14">
        <v>121.24018057427823</v>
      </c>
      <c r="P13" s="30">
        <f t="shared" si="0"/>
        <v>115.2127805791406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>
        <v>104.17773106209923</v>
      </c>
      <c r="L14" s="14">
        <v>106.44466342377802</v>
      </c>
      <c r="M14" s="14">
        <v>107.25479942305334</v>
      </c>
      <c r="N14" s="14">
        <v>105.74824372577827</v>
      </c>
      <c r="O14" s="14">
        <v>98.474728828859909</v>
      </c>
      <c r="P14" s="30">
        <f t="shared" si="0"/>
        <v>105.4188306364024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>
        <v>116.85501404005872</v>
      </c>
      <c r="L15" s="14">
        <v>115.48358804030723</v>
      </c>
      <c r="M15" s="14">
        <v>114.59665979605094</v>
      </c>
      <c r="N15" s="14">
        <v>115.23070521826071</v>
      </c>
      <c r="O15" s="14">
        <v>115.114981618225</v>
      </c>
      <c r="P15" s="30">
        <f t="shared" si="0"/>
        <v>115.75272751910207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>
        <v>120.59494186620752</v>
      </c>
      <c r="L16" s="14">
        <v>120.50496026340709</v>
      </c>
      <c r="M16" s="14">
        <v>122.49127042582137</v>
      </c>
      <c r="N16" s="14">
        <v>121.76435740864608</v>
      </c>
      <c r="O16" s="14">
        <v>124.64102879945574</v>
      </c>
      <c r="P16" s="30">
        <f t="shared" si="0"/>
        <v>121.01538671067662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>
        <v>109.22347541017538</v>
      </c>
      <c r="L17" s="14">
        <v>109.23008513092442</v>
      </c>
      <c r="M17" s="14">
        <v>110.34361329110631</v>
      </c>
      <c r="N17" s="14">
        <v>108.5746377914553</v>
      </c>
      <c r="O17" s="14">
        <v>108.93679820827941</v>
      </c>
      <c r="P17" s="30">
        <f t="shared" si="0"/>
        <v>108.26067566032005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>
        <v>104.0832886023821</v>
      </c>
      <c r="L18" s="14">
        <v>104.11072702500921</v>
      </c>
      <c r="M18" s="14">
        <v>107.78991899286335</v>
      </c>
      <c r="N18" s="14">
        <v>106.67458852387286</v>
      </c>
      <c r="O18" s="14">
        <v>108.17799705698516</v>
      </c>
      <c r="P18" s="30">
        <f t="shared" si="0"/>
        <v>102.27247291079755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>
        <v>110.85464760690928</v>
      </c>
      <c r="L19" s="14">
        <v>110.85464760690928</v>
      </c>
      <c r="M19" s="14">
        <v>111.15399534413525</v>
      </c>
      <c r="N19" s="14">
        <v>109.17759399783404</v>
      </c>
      <c r="O19" s="14">
        <v>109.17759399783404</v>
      </c>
      <c r="P19" s="30">
        <f t="shared" si="0"/>
        <v>110.16095481333004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>
        <v>233.23667197546533</v>
      </c>
      <c r="L20" s="14">
        <v>228.14574893838201</v>
      </c>
      <c r="M20" s="14">
        <v>225.62202496562685</v>
      </c>
      <c r="N20" s="14">
        <v>226.53828727338069</v>
      </c>
      <c r="O20" s="14">
        <v>228.0532846413918</v>
      </c>
      <c r="P20" s="30">
        <f t="shared" si="0"/>
        <v>235.0745336832847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>
        <v>254.60777203229651</v>
      </c>
      <c r="L21" s="14">
        <v>216.12481377552689</v>
      </c>
      <c r="M21" s="14">
        <v>208.30779325857424</v>
      </c>
      <c r="N21" s="14">
        <v>202.03473732391507</v>
      </c>
      <c r="O21" s="14">
        <v>207.92561060169197</v>
      </c>
      <c r="P21" s="30">
        <f t="shared" si="0"/>
        <v>225.26476954364259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>
        <v>112.27043240642234</v>
      </c>
      <c r="L22" s="14">
        <v>112.3446490372658</v>
      </c>
      <c r="M22" s="14">
        <v>112.25929455369747</v>
      </c>
      <c r="N22" s="14">
        <v>112.34390082495381</v>
      </c>
      <c r="O22" s="14">
        <v>112.2187728147366</v>
      </c>
      <c r="P22" s="30">
        <f t="shared" si="0"/>
        <v>112.21477019757582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>
        <v>103.32508999999999</v>
      </c>
      <c r="L23" s="14">
        <v>103.36141999999997</v>
      </c>
      <c r="M23" s="14">
        <v>103.26183</v>
      </c>
      <c r="N23" s="14">
        <v>103.360547</v>
      </c>
      <c r="O23" s="14">
        <v>103.21454999999999</v>
      </c>
      <c r="P23" s="30">
        <f t="shared" si="0"/>
        <v>103.24164217389317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158.05278621305666</v>
      </c>
      <c r="L26" s="14">
        <v>158.49449953159632</v>
      </c>
      <c r="M26" s="14">
        <v>158.49449953159632</v>
      </c>
      <c r="N26" s="14">
        <v>158.49449953159632</v>
      </c>
      <c r="O26" s="14">
        <v>158.49449953159632</v>
      </c>
      <c r="P26" s="30">
        <f t="shared" si="0"/>
        <v>158.2153793546178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>
        <v>120.73437305183026</v>
      </c>
      <c r="L27" s="14">
        <v>121.16590497138408</v>
      </c>
      <c r="M27" s="14">
        <v>125.53317913223843</v>
      </c>
      <c r="N27" s="14">
        <v>126.49957741222724</v>
      </c>
      <c r="O27" s="14">
        <v>125.95301664795504</v>
      </c>
      <c r="P27" s="30">
        <f t="shared" si="0"/>
        <v>123.15456316381426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>
        <v>97.208390157292953</v>
      </c>
      <c r="L29" s="14">
        <v>96.446108849028249</v>
      </c>
      <c r="M29" s="14">
        <v>97.352840550705992</v>
      </c>
      <c r="N29" s="14">
        <v>95.986783746667072</v>
      </c>
      <c r="O29" s="14">
        <v>96.03842507843035</v>
      </c>
      <c r="P29" s="30">
        <f t="shared" si="0"/>
        <v>98.93787692429423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>
        <v>97.097697902948141</v>
      </c>
      <c r="L30" s="14">
        <v>96.92118062719895</v>
      </c>
      <c r="M30" s="14">
        <v>97.084224981569363</v>
      </c>
      <c r="N30" s="14">
        <v>97.967281096322736</v>
      </c>
      <c r="O30" s="14">
        <v>97.95049092812576</v>
      </c>
      <c r="P30" s="30">
        <f t="shared" si="0"/>
        <v>96.554199389781772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>
        <v>85.055153496349291</v>
      </c>
      <c r="L31" s="14">
        <v>88.716946168064766</v>
      </c>
      <c r="M31" s="14">
        <v>92.550226502735782</v>
      </c>
      <c r="N31" s="14">
        <v>99.578353435462404</v>
      </c>
      <c r="O31" s="14">
        <v>103.42803469404825</v>
      </c>
      <c r="P31" s="30">
        <f t="shared" si="0"/>
        <v>104.69221515718577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120.6761642775611</v>
      </c>
      <c r="P32" s="30">
        <f t="shared" si="0"/>
        <v>119.47603625492515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>
        <v>139.40635921003727</v>
      </c>
      <c r="L33" s="14">
        <v>139.95010878323623</v>
      </c>
      <c r="M33" s="14">
        <v>139.80315546808708</v>
      </c>
      <c r="N33" s="14">
        <v>141.29385969745223</v>
      </c>
      <c r="O33" s="14">
        <v>141.75779616530545</v>
      </c>
      <c r="P33" s="30">
        <f t="shared" si="0"/>
        <v>133.86863352165224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>
        <v>117.34454641042554</v>
      </c>
      <c r="L34" s="14">
        <v>116.72003392952517</v>
      </c>
      <c r="M34" s="14">
        <v>115.43191246292048</v>
      </c>
      <c r="N34" s="14">
        <v>116.62690191194545</v>
      </c>
      <c r="O34" s="14">
        <v>116.28520548153753</v>
      </c>
      <c r="P34" s="30">
        <f t="shared" si="0"/>
        <v>116.5363352589295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O5" sqref="O5:O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>
        <v>113.12717568735518</v>
      </c>
      <c r="L5" s="9">
        <v>112.96211279917358</v>
      </c>
      <c r="M5" s="9">
        <v>113.20604893067066</v>
      </c>
      <c r="N5" s="9">
        <v>113.34060841336337</v>
      </c>
      <c r="O5" s="9">
        <v>113.23765537367534</v>
      </c>
      <c r="P5" s="9">
        <f>AVERAGE(D5:O5)</f>
        <v>113.42175910702605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>
        <v>115.14464564992197</v>
      </c>
      <c r="L6" s="14">
        <v>116.34619552125926</v>
      </c>
      <c r="M6" s="14">
        <v>116.5452652035698</v>
      </c>
      <c r="N6" s="14">
        <v>115.71681301546177</v>
      </c>
      <c r="O6" s="14">
        <v>114.69439788241166</v>
      </c>
      <c r="P6" s="30">
        <f t="shared" ref="P6:P34" si="0">AVERAGE(D6:O6)</f>
        <v>114.1769767655104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>
        <v>115.07084588309169</v>
      </c>
      <c r="L7" s="14">
        <v>116.38767943410411</v>
      </c>
      <c r="M7" s="14">
        <v>116.56011429625035</v>
      </c>
      <c r="N7" s="14">
        <v>115.89938605193097</v>
      </c>
      <c r="O7" s="14">
        <v>114.77279176513086</v>
      </c>
      <c r="P7" s="30">
        <f t="shared" si="0"/>
        <v>114.03807174990737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>
        <v>111.03611904253428</v>
      </c>
      <c r="L8" s="14">
        <v>110.07827475893916</v>
      </c>
      <c r="M8" s="14">
        <v>109.99727079209423</v>
      </c>
      <c r="N8" s="14">
        <v>108.55854007585859</v>
      </c>
      <c r="O8" s="14">
        <v>108.74747388977673</v>
      </c>
      <c r="P8" s="30">
        <f t="shared" si="0"/>
        <v>109.85105564514394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>
        <v>110.63444734124113</v>
      </c>
      <c r="L9" s="14">
        <v>112.2851266512442</v>
      </c>
      <c r="M9" s="14">
        <v>112.91674456248334</v>
      </c>
      <c r="N9" s="14">
        <v>115.5889176029752</v>
      </c>
      <c r="O9" s="14">
        <v>114.88661497632944</v>
      </c>
      <c r="P9" s="30">
        <f t="shared" si="0"/>
        <v>110.84041931427994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>
        <v>109.60964360989858</v>
      </c>
      <c r="L10" s="14">
        <v>104.34806594872322</v>
      </c>
      <c r="M10" s="14">
        <v>104.2563745460637</v>
      </c>
      <c r="N10" s="14">
        <v>97.940082187695793</v>
      </c>
      <c r="O10" s="14">
        <v>96.710474852232949</v>
      </c>
      <c r="P10" s="30">
        <f t="shared" si="0"/>
        <v>101.41075067836637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>
        <v>114.73371509256837</v>
      </c>
      <c r="L11" s="14">
        <v>114.21580848978614</v>
      </c>
      <c r="M11" s="14">
        <v>114.18412574314738</v>
      </c>
      <c r="N11" s="14">
        <v>113.8757975944562</v>
      </c>
      <c r="O11" s="14">
        <v>112.77231681777839</v>
      </c>
      <c r="P11" s="30">
        <f t="shared" si="0"/>
        <v>113.75241301875066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>
        <v>122.02868024818507</v>
      </c>
      <c r="L12" s="14">
        <v>121.90794156934103</v>
      </c>
      <c r="M12" s="14">
        <v>121.90794156934103</v>
      </c>
      <c r="N12" s="14">
        <v>119.31088593663092</v>
      </c>
      <c r="O12" s="14">
        <v>119.2935375915946</v>
      </c>
      <c r="P12" s="30">
        <f t="shared" si="0"/>
        <v>121.04014762359607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>
        <v>127.16279582065371</v>
      </c>
      <c r="L13" s="14">
        <v>131.76755065956633</v>
      </c>
      <c r="M13" s="14">
        <v>134.83943265849953</v>
      </c>
      <c r="N13" s="14">
        <v>133.83241615330803</v>
      </c>
      <c r="O13" s="14">
        <v>132.17403892684817</v>
      </c>
      <c r="P13" s="30">
        <f t="shared" si="0"/>
        <v>127.49826790895612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>
        <v>109.98609881735004</v>
      </c>
      <c r="L14" s="14">
        <v>116.29832132522449</v>
      </c>
      <c r="M14" s="14">
        <v>113.49106738885052</v>
      </c>
      <c r="N14" s="14">
        <v>114.55065262581938</v>
      </c>
      <c r="O14" s="14">
        <v>109.8117808091265</v>
      </c>
      <c r="P14" s="30">
        <f t="shared" si="0"/>
        <v>111.80454759789343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>
        <v>107.506839169996</v>
      </c>
      <c r="L15" s="14">
        <v>109.5656088889361</v>
      </c>
      <c r="M15" s="14">
        <v>109.5656088889361</v>
      </c>
      <c r="N15" s="14">
        <v>107.84698958682193</v>
      </c>
      <c r="O15" s="14">
        <v>108.36248350694184</v>
      </c>
      <c r="P15" s="30">
        <f t="shared" si="0"/>
        <v>106.8600880322046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>
        <v>169.95840288010601</v>
      </c>
      <c r="L16" s="14">
        <v>173.06557371441687</v>
      </c>
      <c r="M16" s="14">
        <v>173.06557371441687</v>
      </c>
      <c r="N16" s="14">
        <v>161.09774043043475</v>
      </c>
      <c r="O16" s="14">
        <v>161.18026455872581</v>
      </c>
      <c r="P16" s="30">
        <f t="shared" si="0"/>
        <v>162.51216444935289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>
        <v>115.86891721200332</v>
      </c>
      <c r="L17" s="14">
        <v>115.93907203499592</v>
      </c>
      <c r="M17" s="14">
        <v>116.39953607713542</v>
      </c>
      <c r="N17" s="14">
        <v>113.92503962650802</v>
      </c>
      <c r="O17" s="14">
        <v>113.92503962650802</v>
      </c>
      <c r="P17" s="30">
        <f t="shared" si="0"/>
        <v>115.54019181283026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>
        <v>100.66891773813684</v>
      </c>
      <c r="L18" s="14">
        <v>100.91063459121996</v>
      </c>
      <c r="M18" s="14">
        <v>100.56020341689155</v>
      </c>
      <c r="N18" s="14">
        <v>100.15697949085083</v>
      </c>
      <c r="O18" s="14">
        <v>100.15697949085083</v>
      </c>
      <c r="P18" s="30">
        <f t="shared" si="0"/>
        <v>101.71577458978642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>
        <v>122.08447243721332</v>
      </c>
      <c r="L19" s="14">
        <v>122.08447243721332</v>
      </c>
      <c r="M19" s="14">
        <v>122.87652622766043</v>
      </c>
      <c r="N19" s="14">
        <v>119.55504890804262</v>
      </c>
      <c r="O19" s="14">
        <v>119.55504890804262</v>
      </c>
      <c r="P19" s="30">
        <f t="shared" si="0"/>
        <v>121.19324652864829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>
        <v>233.55336976582274</v>
      </c>
      <c r="L20" s="14">
        <v>230.85289202877445</v>
      </c>
      <c r="M20" s="14">
        <v>230.85289202877445</v>
      </c>
      <c r="N20" s="14">
        <v>234.34022380712611</v>
      </c>
      <c r="O20" s="14">
        <v>234.34022380712611</v>
      </c>
      <c r="P20" s="30">
        <f t="shared" si="0"/>
        <v>233.14428483497701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>
        <v>136.23832422179512</v>
      </c>
      <c r="L21" s="14">
        <v>131.20720943944627</v>
      </c>
      <c r="M21" s="14">
        <v>132.02592539312306</v>
      </c>
      <c r="N21" s="14">
        <v>136.98860808410177</v>
      </c>
      <c r="O21" s="14">
        <v>136.58042984872745</v>
      </c>
      <c r="P21" s="30">
        <f t="shared" si="0"/>
        <v>133.62181513756136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>
        <v>114.23053644998251</v>
      </c>
      <c r="L22" s="14">
        <v>114.26387364195449</v>
      </c>
      <c r="M22" s="14">
        <v>114.25513955381059</v>
      </c>
      <c r="N22" s="14">
        <v>114.36398801322272</v>
      </c>
      <c r="O22" s="14">
        <v>114.28216320584212</v>
      </c>
      <c r="P22" s="30">
        <f t="shared" si="0"/>
        <v>114.25547603426433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>
        <v>107.40667999999998</v>
      </c>
      <c r="L23" s="14">
        <v>107.38461999999997</v>
      </c>
      <c r="M23" s="14">
        <v>107.37504999999999</v>
      </c>
      <c r="N23" s="14">
        <v>107.49431599999998</v>
      </c>
      <c r="O23" s="14">
        <v>107.40465999999999</v>
      </c>
      <c r="P23" s="30">
        <f t="shared" si="0"/>
        <v>107.41324778989417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156.93375839856293</v>
      </c>
      <c r="L26" s="14">
        <v>157.98592390327502</v>
      </c>
      <c r="M26" s="14">
        <v>157.98592390327502</v>
      </c>
      <c r="N26" s="14">
        <v>157.98592390327502</v>
      </c>
      <c r="O26" s="14">
        <v>157.98592390327502</v>
      </c>
      <c r="P26" s="30">
        <f t="shared" si="0"/>
        <v>157.30655912133292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>
        <v>115.90958576026462</v>
      </c>
      <c r="L27" s="14">
        <v>116.59688739659528</v>
      </c>
      <c r="M27" s="14">
        <v>115.69525168696369</v>
      </c>
      <c r="N27" s="14">
        <v>115.55320720044277</v>
      </c>
      <c r="O27" s="14">
        <v>115.59370925744734</v>
      </c>
      <c r="P27" s="30">
        <f t="shared" si="0"/>
        <v>114.69328697197766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>
        <v>98.572312955395375</v>
      </c>
      <c r="L29" s="14">
        <v>97.627667319224926</v>
      </c>
      <c r="M29" s="14">
        <v>98.808762160169962</v>
      </c>
      <c r="N29" s="14">
        <v>97.761587958847556</v>
      </c>
      <c r="O29" s="14">
        <v>97.718780303567371</v>
      </c>
      <c r="P29" s="30">
        <f t="shared" si="0"/>
        <v>100.24807568497239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>
        <v>109.40193843427744</v>
      </c>
      <c r="L30" s="14">
        <v>109.24932374768983</v>
      </c>
      <c r="M30" s="14">
        <v>108.94400268873181</v>
      </c>
      <c r="N30" s="14">
        <v>108.43814786529336</v>
      </c>
      <c r="O30" s="14">
        <v>108.32794814147013</v>
      </c>
      <c r="P30" s="30">
        <f t="shared" si="0"/>
        <v>109.10862558086664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>
        <v>89.658389255369315</v>
      </c>
      <c r="L31" s="14">
        <v>91.781118798247746</v>
      </c>
      <c r="M31" s="14">
        <v>93.799933448602275</v>
      </c>
      <c r="N31" s="14">
        <v>97.581419917754985</v>
      </c>
      <c r="O31" s="14">
        <v>99.791425375270435</v>
      </c>
      <c r="P31" s="30">
        <f t="shared" si="0"/>
        <v>101.27459525429769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108.40462926797861</v>
      </c>
      <c r="P32" s="30">
        <f t="shared" si="0"/>
        <v>107.50311823054376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>
        <v>145.62452639747983</v>
      </c>
      <c r="L33" s="14">
        <v>145.67969616439663</v>
      </c>
      <c r="M33" s="14">
        <v>147.80117137645291</v>
      </c>
      <c r="N33" s="14">
        <v>147.47282809301331</v>
      </c>
      <c r="O33" s="14">
        <v>147.47282809301331</v>
      </c>
      <c r="P33" s="30">
        <f t="shared" si="0"/>
        <v>151.15452872669377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>
        <v>127.08267615759807</v>
      </c>
      <c r="L34" s="14">
        <v>126.12193837341454</v>
      </c>
      <c r="M34" s="14">
        <v>124.66297270214697</v>
      </c>
      <c r="N34" s="14">
        <v>124.58800494835873</v>
      </c>
      <c r="O34" s="14">
        <v>123.90262933997249</v>
      </c>
      <c r="P34" s="30">
        <f t="shared" si="0"/>
        <v>122.31781219017711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O5" sqref="O5:O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>
        <v>107.10438984702006</v>
      </c>
      <c r="L5" s="9">
        <v>106.87173414101132</v>
      </c>
      <c r="M5" s="9">
        <v>107.29973902663215</v>
      </c>
      <c r="N5" s="9">
        <v>107.45431176230831</v>
      </c>
      <c r="O5" s="9">
        <v>107.87760147286369</v>
      </c>
      <c r="P5" s="9">
        <f>AVERAGE(D5:O5)</f>
        <v>108.04405940303771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>
        <v>109.90902158356413</v>
      </c>
      <c r="L6" s="14">
        <v>110.77349924382638</v>
      </c>
      <c r="M6" s="14">
        <v>111.04788232921821</v>
      </c>
      <c r="N6" s="14">
        <v>109.74989914769702</v>
      </c>
      <c r="O6" s="14">
        <v>109.4235229449927</v>
      </c>
      <c r="P6" s="30">
        <f>AVERAGE(D6:O6)</f>
        <v>109.34279268513063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>
        <v>109.61876817089716</v>
      </c>
      <c r="L7" s="14">
        <v>110.57050377644686</v>
      </c>
      <c r="M7" s="14">
        <v>110.83326714443618</v>
      </c>
      <c r="N7" s="14">
        <v>109.25012777729735</v>
      </c>
      <c r="O7" s="14">
        <v>108.86470719138224</v>
      </c>
      <c r="P7" s="30">
        <f t="shared" ref="P7:P34" si="0">AVERAGE(D7:O7)</f>
        <v>109.11190820101531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>
        <v>107.68323631804819</v>
      </c>
      <c r="L8" s="14">
        <v>108.31735328001308</v>
      </c>
      <c r="M8" s="14">
        <v>109.32212161320618</v>
      </c>
      <c r="N8" s="14">
        <v>108.36885841424029</v>
      </c>
      <c r="O8" s="14">
        <v>108.45700959771018</v>
      </c>
      <c r="P8" s="30">
        <f t="shared" si="0"/>
        <v>107.14260490108136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>
        <v>111.26448822472857</v>
      </c>
      <c r="L9" s="14">
        <v>111.61306354526907</v>
      </c>
      <c r="M9" s="14">
        <v>109.90854384400832</v>
      </c>
      <c r="N9" s="14">
        <v>109.46948204020315</v>
      </c>
      <c r="O9" s="14">
        <v>110.47528561760809</v>
      </c>
      <c r="P9" s="30">
        <f t="shared" si="0"/>
        <v>109.6056851039272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>
        <v>99.653055754901615</v>
      </c>
      <c r="L10" s="14">
        <v>93.885975888229297</v>
      </c>
      <c r="M10" s="14">
        <v>94.459719414952616</v>
      </c>
      <c r="N10" s="14">
        <v>88.510072563471994</v>
      </c>
      <c r="O10" s="14">
        <v>87.179554777836657</v>
      </c>
      <c r="P10" s="30">
        <f t="shared" si="0"/>
        <v>95.256356611788661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>
        <v>109.50725954557345</v>
      </c>
      <c r="L11" s="14">
        <v>108.6962123199642</v>
      </c>
      <c r="M11" s="14">
        <v>109.10407707528374</v>
      </c>
      <c r="N11" s="14">
        <v>109.1011081486039</v>
      </c>
      <c r="O11" s="14">
        <v>108.81230106186968</v>
      </c>
      <c r="P11" s="30">
        <f t="shared" si="0"/>
        <v>109.47466321320086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>
        <v>109.56623906738653</v>
      </c>
      <c r="L12" s="14">
        <v>110.63192902559939</v>
      </c>
      <c r="M12" s="14">
        <v>110.42583583177846</v>
      </c>
      <c r="N12" s="14">
        <v>109.22435557311729</v>
      </c>
      <c r="O12" s="14">
        <v>109.13445948562052</v>
      </c>
      <c r="P12" s="30">
        <f t="shared" si="0"/>
        <v>111.14651173995169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>
        <v>114.99307012837919</v>
      </c>
      <c r="L13" s="14">
        <v>121.01394663098705</v>
      </c>
      <c r="M13" s="14">
        <v>121.55127392872289</v>
      </c>
      <c r="N13" s="14">
        <v>118.92518689296676</v>
      </c>
      <c r="O13" s="14">
        <v>119.45256429256095</v>
      </c>
      <c r="P13" s="30">
        <f t="shared" si="0"/>
        <v>116.55436873482354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>
        <v>106.03791916909834</v>
      </c>
      <c r="L14" s="14">
        <v>110.64308941783499</v>
      </c>
      <c r="M14" s="14">
        <v>114.21687927808773</v>
      </c>
      <c r="N14" s="14">
        <v>109.61444250500057</v>
      </c>
      <c r="O14" s="14">
        <v>104.73710952491903</v>
      </c>
      <c r="P14" s="30">
        <f t="shared" si="0"/>
        <v>108.22138172486125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>
        <v>112.65151132645217</v>
      </c>
      <c r="L15" s="14">
        <v>113.10556109019323</v>
      </c>
      <c r="M15" s="14">
        <v>113.13210287330826</v>
      </c>
      <c r="N15" s="14">
        <v>113.76781943806165</v>
      </c>
      <c r="O15" s="14">
        <v>113.66792496275696</v>
      </c>
      <c r="P15" s="30">
        <f t="shared" si="0"/>
        <v>111.70496156677378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>
        <v>117.8926509101762</v>
      </c>
      <c r="L16" s="14">
        <v>118.30766754162019</v>
      </c>
      <c r="M16" s="14">
        <v>118.68492154007828</v>
      </c>
      <c r="N16" s="14">
        <v>118.77977279523071</v>
      </c>
      <c r="O16" s="14">
        <v>119.14003928273671</v>
      </c>
      <c r="P16" s="30">
        <f t="shared" si="0"/>
        <v>116.46476362150362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>
        <v>112.70809643140237</v>
      </c>
      <c r="L17" s="14">
        <v>112.73109726738222</v>
      </c>
      <c r="M17" s="14">
        <v>113.11753574058656</v>
      </c>
      <c r="N17" s="14">
        <v>114.5694720157701</v>
      </c>
      <c r="O17" s="14">
        <v>114.81249359010776</v>
      </c>
      <c r="P17" s="30">
        <f t="shared" si="0"/>
        <v>111.56933998497152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>
        <v>108.21017758430524</v>
      </c>
      <c r="L18" s="14">
        <v>108.30538903986724</v>
      </c>
      <c r="M18" s="14">
        <v>108.92109949476641</v>
      </c>
      <c r="N18" s="14">
        <v>106.56242775226097</v>
      </c>
      <c r="O18" s="14">
        <v>107.56841022376456</v>
      </c>
      <c r="P18" s="30">
        <f t="shared" si="0"/>
        <v>105.74889305844516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>
        <v>114.14079281666274</v>
      </c>
      <c r="L19" s="14">
        <v>114.14079281666274</v>
      </c>
      <c r="M19" s="14">
        <v>114.45420259580168</v>
      </c>
      <c r="N19" s="14">
        <v>117.1199100656591</v>
      </c>
      <c r="O19" s="14">
        <v>117.1199100656591</v>
      </c>
      <c r="P19" s="30">
        <f t="shared" si="0"/>
        <v>113.42329368127173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>
        <v>229.34919543707832</v>
      </c>
      <c r="L20" s="14">
        <v>227.92010304352769</v>
      </c>
      <c r="M20" s="14">
        <v>227.26982789478302</v>
      </c>
      <c r="N20" s="14">
        <v>227.61495396981923</v>
      </c>
      <c r="O20" s="14">
        <v>228.10417011756638</v>
      </c>
      <c r="P20" s="30">
        <f t="shared" si="0"/>
        <v>229.46416411239738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>
        <v>130.96590981229713</v>
      </c>
      <c r="L21" s="14">
        <v>124.43061859731203</v>
      </c>
      <c r="M21" s="14">
        <v>122.08286645114015</v>
      </c>
      <c r="N21" s="14">
        <v>122.12641121836111</v>
      </c>
      <c r="O21" s="14">
        <v>123.82389631210494</v>
      </c>
      <c r="P21" s="30">
        <f t="shared" si="0"/>
        <v>126.41636568158698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>
        <v>106.69866174528066</v>
      </c>
      <c r="L22" s="14">
        <v>106.72111187420408</v>
      </c>
      <c r="M22" s="14">
        <v>106.665970330568</v>
      </c>
      <c r="N22" s="14">
        <v>106.74687446192877</v>
      </c>
      <c r="O22" s="14">
        <v>106.70540101101449</v>
      </c>
      <c r="P22" s="30">
        <f t="shared" si="0"/>
        <v>106.63385623593103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>
        <v>101.55222024784037</v>
      </c>
      <c r="L23" s="14">
        <v>101.54992358743094</v>
      </c>
      <c r="M23" s="14">
        <v>101.49016115437517</v>
      </c>
      <c r="N23" s="14">
        <v>101.5778450931182</v>
      </c>
      <c r="O23" s="14">
        <v>101.53289614591039</v>
      </c>
      <c r="P23" s="30">
        <f t="shared" si="0"/>
        <v>101.47224935306916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155.06212820606805</v>
      </c>
      <c r="L26" s="14">
        <v>155.55261438217636</v>
      </c>
      <c r="M26" s="14">
        <v>155.55261438217636</v>
      </c>
      <c r="N26" s="14">
        <v>155.55261438217636</v>
      </c>
      <c r="O26" s="14">
        <v>155.55261438217636</v>
      </c>
      <c r="P26" s="30">
        <f t="shared" si="0"/>
        <v>155.24143907538107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>
        <v>104.294354765747</v>
      </c>
      <c r="L27" s="14">
        <v>104.14834801304509</v>
      </c>
      <c r="M27" s="14">
        <v>106.42651715277813</v>
      </c>
      <c r="N27" s="14">
        <v>105.94166434902561</v>
      </c>
      <c r="O27" s="14">
        <v>106.64906788476894</v>
      </c>
      <c r="P27" s="30">
        <f t="shared" si="0"/>
        <v>106.03305382051609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111.72676154234509</v>
      </c>
      <c r="M28" s="14">
        <v>111.72676154234509</v>
      </c>
      <c r="N28" s="14">
        <v>111.72676154234509</v>
      </c>
      <c r="O28" s="14">
        <v>111.72676154234509</v>
      </c>
      <c r="P28" s="30">
        <f t="shared" si="0"/>
        <v>111.39049017393012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>
        <v>97.235250381580656</v>
      </c>
      <c r="L29" s="14">
        <v>96.296867395043677</v>
      </c>
      <c r="M29" s="14">
        <v>97.420641283869386</v>
      </c>
      <c r="N29" s="14">
        <v>96.471556030311987</v>
      </c>
      <c r="O29" s="14">
        <v>96.430253628917868</v>
      </c>
      <c r="P29" s="30">
        <f t="shared" si="0"/>
        <v>98.99980913564616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>
        <v>98.466868673032536</v>
      </c>
      <c r="L30" s="14">
        <v>98.396084852212269</v>
      </c>
      <c r="M30" s="14">
        <v>98.513357429642753</v>
      </c>
      <c r="N30" s="14">
        <v>98.682610589733201</v>
      </c>
      <c r="O30" s="14">
        <v>98.726108642034845</v>
      </c>
      <c r="P30" s="30">
        <f t="shared" si="0"/>
        <v>98.128497287384675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>
        <v>83.320799689656752</v>
      </c>
      <c r="L31" s="14">
        <v>87.202687240875477</v>
      </c>
      <c r="M31" s="14">
        <v>91.140633109813251</v>
      </c>
      <c r="N31" s="14">
        <v>98.719327404916797</v>
      </c>
      <c r="O31" s="14">
        <v>103.13203555985888</v>
      </c>
      <c r="P31" s="30">
        <f t="shared" si="0"/>
        <v>103.20354836410962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116.9167536994497</v>
      </c>
      <c r="P32" s="30">
        <f t="shared" si="0"/>
        <v>115.48913240975621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>
        <v>114.23425191710723</v>
      </c>
      <c r="L33" s="14">
        <v>114.29657939910159</v>
      </c>
      <c r="M33" s="14">
        <v>114.4355008201116</v>
      </c>
      <c r="N33" s="14">
        <v>115.43208949214861</v>
      </c>
      <c r="O33" s="14">
        <v>116.51442433058715</v>
      </c>
      <c r="P33" s="30">
        <f t="shared" si="0"/>
        <v>113.77803862414362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>
        <v>115.20332019504949</v>
      </c>
      <c r="L34" s="14">
        <v>114.70173748071093</v>
      </c>
      <c r="M34" s="14">
        <v>114.86909782609128</v>
      </c>
      <c r="N34" s="14">
        <v>115.63982171337457</v>
      </c>
      <c r="O34" s="14">
        <v>115.33952037255474</v>
      </c>
      <c r="P34" s="30">
        <f t="shared" si="0"/>
        <v>114.71478233519491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</KeyWordsAr>
    <KeyWords xmlns="cac204a3-57fb-4aea-ba50-989298fa4f73">CPI</KeyWords>
    <ReleaseID_DB xmlns="cac204a3-57fb-4aea-ba50-989298fa4f73">11492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A8D8113-A8C8-4CC2-9681-A4A1557F9570}"/>
</file>

<file path=customXml/itemProps2.xml><?xml version="1.0" encoding="utf-8"?>
<ds:datastoreItem xmlns:ds="http://schemas.openxmlformats.org/officeDocument/2006/customXml" ds:itemID="{5AA4DE09-55E5-4DF0-9E77-F525C90385F4}"/>
</file>

<file path=customXml/itemProps3.xml><?xml version="1.0" encoding="utf-8"?>
<ds:datastoreItem xmlns:ds="http://schemas.openxmlformats.org/officeDocument/2006/customXml" ds:itemID="{88B2D6C5-58FA-4379-AF68-8DCFEA5B9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2021-01-18T13:46:53Z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