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11 Nov. 2019 (2014=100)\"/>
    </mc:Choice>
  </mc:AlternateContent>
  <bookViews>
    <workbookView xWindow="0" yWindow="0" windowWidth="20490" windowHeight="7755" activeTab="3"/>
  </bookViews>
  <sheets>
    <sheet name="AD_2019" sheetId="2" r:id="rId1"/>
    <sheet name="AIN_2019" sheetId="3" r:id="rId2"/>
    <sheet name="GH_2019" sheetId="4" r:id="rId3"/>
    <sheet name="Emirate 2019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<sst xmlns="http://schemas.openxmlformats.org/spreadsheetml/2006/main" count="398" uniqueCount="108">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</sst>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N5" sqref="N5:N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95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3" t="s">
        <v>101</v>
      </c>
      <c r="J2" s="33"/>
      <c r="K2" s="33"/>
      <c r="L2" s="33"/>
      <c r="M2" s="33"/>
      <c r="N2" s="33"/>
      <c r="O2" s="33"/>
      <c r="P2" s="33"/>
      <c r="Q2" s="33"/>
    </row>
    <row r="3" spans="1:19" s="5" customFormat="1" ht="21.75" customHeight="1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9" s="7" customFormat="1" ht="21.75" customHeight="1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9" s="12" customFormat="1" ht="18.75" customHeight="1" x14ac:dyDescent="0.25">
      <c r="A5" s="42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/>
      <c r="P5" s="9">
        <f>AVERAGE(D5:O5)</f>
        <v>109.73813588079125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/>
      <c r="P6" s="30">
        <f t="shared" ref="P6:P34" si="0">AVERAGE(D6:O6)</f>
        <v>102.61225328903255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/>
      <c r="P7" s="30">
        <f t="shared" si="0"/>
        <v>102.4665478020715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/>
      <c r="P8" s="30">
        <f t="shared" si="0"/>
        <v>108.64637381968159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/>
      <c r="P9" s="30">
        <f t="shared" si="0"/>
        <v>95.304089784665976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/>
      <c r="P10" s="30">
        <f t="shared" si="0"/>
        <v>97.37825075159914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/>
      <c r="P11" s="30">
        <f t="shared" si="0"/>
        <v>105.73218409202526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/>
      <c r="P12" s="30">
        <f t="shared" si="0"/>
        <v>108.06766377053381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/>
      <c r="P13" s="30">
        <f t="shared" si="0"/>
        <v>111.35265335931473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/>
      <c r="P14" s="30">
        <f t="shared" si="0"/>
        <v>95.275538608699264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/>
      <c r="P15" s="30">
        <f t="shared" si="0"/>
        <v>107.4426426603081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/>
      <c r="P16" s="30">
        <f t="shared" si="0"/>
        <v>108.13005317362378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/>
      <c r="P17" s="30">
        <f t="shared" si="0"/>
        <v>104.08272368400125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/>
      <c r="P18" s="30">
        <f t="shared" si="0"/>
        <v>102.7780208610498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/>
      <c r="P19" s="30">
        <f t="shared" si="0"/>
        <v>104.48629271522235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/>
      <c r="P20" s="30">
        <f t="shared" si="0"/>
        <v>220.50727429967691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/>
      <c r="P21" s="30">
        <f t="shared" si="0"/>
        <v>107.2088664354542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/>
      <c r="P22" s="30">
        <f t="shared" si="0"/>
        <v>108.40127891172915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/>
      <c r="P23" s="30">
        <f t="shared" si="0"/>
        <v>104.63802575633736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/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/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/>
      <c r="P27" s="30">
        <f t="shared" si="0"/>
        <v>108.19907626727337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/>
      <c r="P29" s="30">
        <f t="shared" si="0"/>
        <v>105.63948220976836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/>
      <c r="P30" s="30">
        <f t="shared" si="0"/>
        <v>98.410295469068558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/>
      <c r="P31" s="30">
        <f t="shared" si="0"/>
        <v>135.58452881823001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/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/>
      <c r="P33" s="30">
        <f t="shared" si="0"/>
        <v>114.20215587218424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/>
      <c r="P34" s="30">
        <f t="shared" si="0"/>
        <v>118.84633351352295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N5" sqref="N5:N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97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9" s="7" customFormat="1" ht="21.75" customHeight="1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/>
      <c r="P5" s="9">
        <f>AVERAGE(D5:O5)</f>
        <v>118.39194250930727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/>
      <c r="P6" s="30">
        <f t="shared" ref="P6:P34" si="0">AVERAGE(D6:O6)</f>
        <v>104.29529817317695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/>
      <c r="P7" s="30">
        <f t="shared" si="0"/>
        <v>104.66680466764052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/>
      <c r="P8" s="30">
        <f t="shared" si="0"/>
        <v>108.53324856861867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/>
      <c r="P9" s="30">
        <f t="shared" si="0"/>
        <v>101.37064924355265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/>
      <c r="P10" s="30">
        <f t="shared" si="0"/>
        <v>97.142330396594218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/>
      <c r="P11" s="30">
        <f t="shared" si="0"/>
        <v>109.7194215796092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/>
      <c r="P12" s="30">
        <f t="shared" si="0"/>
        <v>110.9912978482953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/>
      <c r="P13" s="30">
        <f t="shared" si="0"/>
        <v>102.46486030964807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/>
      <c r="P14" s="30">
        <f t="shared" si="0"/>
        <v>102.27248128961841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/>
      <c r="P15" s="30">
        <f t="shared" si="0"/>
        <v>109.39089020260798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/>
      <c r="P16" s="30">
        <f t="shared" si="0"/>
        <v>119.23625756023249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/>
      <c r="P17" s="30">
        <f t="shared" si="0"/>
        <v>101.00260668722535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/>
      <c r="P18" s="30">
        <f t="shared" si="0"/>
        <v>96.408976231350593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/>
      <c r="P19" s="30">
        <f t="shared" si="0"/>
        <v>102.46033625268251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/>
      <c r="P20" s="30">
        <f t="shared" si="0"/>
        <v>231.27775515751063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/>
      <c r="P21" s="30">
        <f t="shared" si="0"/>
        <v>191.47328566020505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/>
      <c r="P22" s="30">
        <f t="shared" si="0"/>
        <v>114.77912120289702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/>
      <c r="P23" s="30">
        <f t="shared" si="0"/>
        <v>106.2491852562584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/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/>
      <c r="P27" s="30">
        <f t="shared" si="0"/>
        <v>123.93424180904981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/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/>
      <c r="P29" s="30">
        <f t="shared" si="0"/>
        <v>105.99112128659181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/>
      <c r="P30" s="30">
        <f t="shared" si="0"/>
        <v>96.67868874282226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/>
      <c r="P31" s="30">
        <f t="shared" si="0"/>
        <v>133.16254657150014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/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/>
      <c r="P33" s="30">
        <f t="shared" si="0"/>
        <v>120.91104949319488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/>
      <c r="P34" s="30">
        <f t="shared" si="0"/>
        <v>120.89847969524762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N5" sqref="N5:N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2" t="s">
        <v>99</v>
      </c>
      <c r="B1" s="3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40" t="s">
        <v>0</v>
      </c>
      <c r="B3" s="43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44" t="s">
        <v>4</v>
      </c>
    </row>
    <row r="4" spans="1:19" s="7" customFormat="1" ht="21.75" customHeight="1" x14ac:dyDescent="0.25">
      <c r="A4" s="41"/>
      <c r="B4" s="43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5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/>
      <c r="P5" s="9">
        <f>AVERAGE(D5:O5)</f>
        <v>114.57141464809374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/>
      <c r="P6" s="30">
        <f t="shared" ref="P6:P34" si="0">AVERAGE(D6:O6)</f>
        <v>110.85707140461294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/>
      <c r="P7" s="30">
        <f t="shared" si="0"/>
        <v>110.15816585276683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/>
      <c r="P8" s="30">
        <f t="shared" si="0"/>
        <v>114.67327720025395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/>
      <c r="P9" s="30">
        <f t="shared" si="0"/>
        <v>104.01544530675427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/>
      <c r="P10" s="30">
        <f t="shared" si="0"/>
        <v>104.77146883840801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/>
      <c r="P11" s="30">
        <f t="shared" si="0"/>
        <v>114.02444781673103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/>
      <c r="P12" s="30">
        <f t="shared" si="0"/>
        <v>120.22242520941586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/>
      <c r="P13" s="30">
        <f t="shared" si="0"/>
        <v>119.37970565562141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/>
      <c r="P14" s="30">
        <f t="shared" si="0"/>
        <v>101.28887818769945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/>
      <c r="P15" s="30">
        <f t="shared" si="0"/>
        <v>113.01024616385547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/>
      <c r="P16" s="30">
        <f t="shared" si="0"/>
        <v>126.76621685384644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/>
      <c r="P17" s="30">
        <f t="shared" si="0"/>
        <v>117.71613664999518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/>
      <c r="P18" s="30">
        <f t="shared" si="0"/>
        <v>105.9030297779094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/>
      <c r="P19" s="30">
        <f t="shared" si="0"/>
        <v>122.54673011619872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/>
      <c r="P20" s="30">
        <f t="shared" si="0"/>
        <v>223.85930397092079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/>
      <c r="P21" s="30">
        <f t="shared" si="0"/>
        <v>127.18611437962089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/>
      <c r="P22" s="30">
        <f t="shared" si="0"/>
        <v>115.98482058295821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/>
      <c r="P23" s="30">
        <f t="shared" si="0"/>
        <v>109.32675352262119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/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/>
      <c r="P27" s="30">
        <f t="shared" si="0"/>
        <v>113.20831754424943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/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/>
      <c r="P29" s="30">
        <f t="shared" si="0"/>
        <v>106.9527203272087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/>
      <c r="P30" s="30">
        <f t="shared" si="0"/>
        <v>108.36311874306536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/>
      <c r="P31" s="30">
        <f t="shared" si="0"/>
        <v>125.88164639508432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/>
      <c r="P32" s="30">
        <f t="shared" si="0"/>
        <v>107.42116268168606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/>
      <c r="P33" s="30">
        <f t="shared" si="0"/>
        <v>143.00994375313724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/>
      <c r="P34" s="30">
        <f t="shared" si="0"/>
        <v>115.28237973128408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rightToLeft="1" tabSelected="1" workbookViewId="0">
      <selection activeCell="G11" sqref="G11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5.28515625" bestFit="1" customWidth="1"/>
    <col min="17" max="17" width="30.42578125" style="25" customWidth="1"/>
  </cols>
  <sheetData>
    <row r="1" spans="1:17" ht="15.75" x14ac:dyDescent="0.25">
      <c r="A1" s="32" t="s">
        <v>105</v>
      </c>
      <c r="B1" s="3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7" x14ac:dyDescent="0.25">
      <c r="A3" s="40" t="s">
        <v>0</v>
      </c>
      <c r="B3" s="34" t="s">
        <v>1</v>
      </c>
      <c r="C3" s="29" t="s">
        <v>2</v>
      </c>
      <c r="D3" s="35" t="s">
        <v>107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4" t="s">
        <v>3</v>
      </c>
      <c r="Q3" s="38" t="s">
        <v>4</v>
      </c>
    </row>
    <row r="4" spans="1:17" x14ac:dyDescent="0.25">
      <c r="A4" s="41"/>
      <c r="B4" s="3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39"/>
    </row>
    <row r="5" spans="1:17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/>
      <c r="P5" s="9">
        <f>AVERAGE(D5:O5)</f>
        <v>110.76958929663419</v>
      </c>
      <c r="Q5" s="23" t="s">
        <v>20</v>
      </c>
    </row>
    <row r="6" spans="1:17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/>
      <c r="P6" s="30">
        <f>AVERAGE(D6:O6)</f>
        <v>103.38953405606304</v>
      </c>
      <c r="Q6" s="24" t="s">
        <v>23</v>
      </c>
    </row>
    <row r="7" spans="1:17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/>
      <c r="P7" s="30">
        <f t="shared" ref="P7:P34" si="0">AVERAGE(D7:O7)</f>
        <v>103.33273564671232</v>
      </c>
      <c r="Q7" s="24" t="s">
        <v>26</v>
      </c>
    </row>
    <row r="8" spans="1:17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/>
      <c r="P8" s="30">
        <f t="shared" si="0"/>
        <v>108.93539234676736</v>
      </c>
      <c r="Q8" s="24" t="s">
        <v>29</v>
      </c>
    </row>
    <row r="9" spans="1:17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/>
      <c r="P9" s="30">
        <f t="shared" si="0"/>
        <v>98.400972384220282</v>
      </c>
      <c r="Q9" s="24" t="s">
        <v>32</v>
      </c>
    </row>
    <row r="10" spans="1:17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/>
      <c r="P10" s="30">
        <f t="shared" si="0"/>
        <v>96.5607096645506</v>
      </c>
      <c r="Q10" s="24" t="s">
        <v>35</v>
      </c>
    </row>
    <row r="11" spans="1:17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/>
      <c r="P11" s="30">
        <f t="shared" si="0"/>
        <v>107.36386365807115</v>
      </c>
      <c r="Q11" s="24" t="s">
        <v>38</v>
      </c>
    </row>
    <row r="12" spans="1:17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/>
      <c r="P12" s="30">
        <f t="shared" si="0"/>
        <v>109.95359266184882</v>
      </c>
      <c r="Q12" s="24" t="s">
        <v>41</v>
      </c>
    </row>
    <row r="13" spans="1:17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/>
      <c r="P13" s="30">
        <f t="shared" si="0"/>
        <v>108.84395545362244</v>
      </c>
      <c r="Q13" s="24" t="s">
        <v>44</v>
      </c>
    </row>
    <row r="14" spans="1:17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/>
      <c r="P14" s="30">
        <f t="shared" si="0"/>
        <v>97.073010992496123</v>
      </c>
      <c r="Q14" s="24" t="s">
        <v>47</v>
      </c>
    </row>
    <row r="15" spans="1:17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/>
      <c r="P15" s="30">
        <f t="shared" si="0"/>
        <v>108.07978474025226</v>
      </c>
      <c r="Q15" s="24" t="s">
        <v>50</v>
      </c>
    </row>
    <row r="16" spans="1:17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/>
      <c r="P16" s="30">
        <f t="shared" si="0"/>
        <v>109.59570682659854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/>
      <c r="P17" s="30">
        <f t="shared" si="0"/>
        <v>103.93727265989232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/>
      <c r="P18" s="30">
        <f t="shared" si="0"/>
        <v>100.44906686224859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/>
      <c r="P19" s="30">
        <f t="shared" si="0"/>
        <v>105.048350917908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/>
      <c r="P20" s="30">
        <f t="shared" si="0"/>
        <v>223.21554307635509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/>
      <c r="P21" s="30">
        <f t="shared" si="0"/>
        <v>118.13836472387935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/>
      <c r="P22" s="30">
        <f t="shared" si="0"/>
        <v>110.0817193645007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/>
      <c r="P23" s="30">
        <f t="shared" si="0"/>
        <v>105.21730791401552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/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/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/>
      <c r="P27" s="30">
        <f t="shared" si="0"/>
        <v>110.48017467987339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/>
      <c r="P29" s="30">
        <f t="shared" si="0"/>
        <v>105.80099608974805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/>
      <c r="P30" s="30">
        <f t="shared" si="0"/>
        <v>98.22019735890207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/>
      <c r="P31" s="30">
        <f t="shared" si="0"/>
        <v>131.95330751851861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/>
      <c r="P33" s="30">
        <f t="shared" si="0"/>
        <v>113.92613124182726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/>
      <c r="P34" s="30">
        <f t="shared" si="0"/>
        <v>116.95162616852157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 نوفمبر 2019</KeyWordsAr>
    <KeyWords xmlns="cac204a3-57fb-4aea-ba50-989298fa4f73">Consumer Price Index- Nov 2019</KeyWords>
    <ReleaseID_DB xmlns="cac204a3-57fb-4aea-ba50-989298fa4f73">11357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D5E2FD6-9BE6-4836-A3AC-04997ED57C8E}"/>
</file>

<file path=customXml/itemProps2.xml><?xml version="1.0" encoding="utf-8"?>
<ds:datastoreItem xmlns:ds="http://schemas.openxmlformats.org/officeDocument/2006/customXml" ds:itemID="{7DEA6607-DD27-47BE-80FE-EE7F7479E504}"/>
</file>

<file path=customXml/itemProps3.xml><?xml version="1.0" encoding="utf-8"?>
<ds:datastoreItem xmlns:ds="http://schemas.openxmlformats.org/officeDocument/2006/customXml" ds:itemID="{12415B3D-E00E-4376-A9E4-0B025F7DC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Adnan Dawood Badran</cp:lastModifiedBy>
  <dcterms:created xsi:type="dcterms:W3CDTF">2017-07-17T07:44:39Z</dcterms:created>
  <dcterms:modified xsi:type="dcterms:W3CDTF">2019-11-28T08:03:46Z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