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<sst xmlns="http://schemas.openxmlformats.org/spreadsheetml/2006/main" count="377" uniqueCount="239">
  <si>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</si>
  <si>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</si>
  <si>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</si>
  <si>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</si>
  <si>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</si>
  <si>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</si>
  <si>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</si>
  <si>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</si>
  <si>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</si>
  <si>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</si>
  <si>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</si>
  <si>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</si>
  <si>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</si>
  <si>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</si>
  <si>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</si>
  <si>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</si>
  <si>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</si>
  <si>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</si>
  <si>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</si>
  <si>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</si>
  <si>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</si>
  <si>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</si>
  <si>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</si>
  <si>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</si>
  <si>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</si>
  <si>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</si>
  <si>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</si>
  <si>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</si>
  <si>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</si>
  <si>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</si>
  <si>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</si>
  <si>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</si>
  <si>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</si>
  <si>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</si>
  <si>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</si>
  <si>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</si>
  <si>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</si>
  <si>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</si>
  <si>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</si>
  <si>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</si>
  <si>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</si>
  <si>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</si>
  <si>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</si>
  <si>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</si>
  <si>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</si>
  <si>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</si>
  <si>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</si>
  <si>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</si>
  <si>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</si>
  <si>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</si>
  <si>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</si>
  <si>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</si>
  <si>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</si>
  <si>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</si>
  <si>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</si>
  <si>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</si>
  <si>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</si>
  <si>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</si>
  <si>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</si>
  <si>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</si>
  <si>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</si>
  <si>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</si>
  <si>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</si>
  <si>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</si>
  <si>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</si>
  <si>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</si>
  <si>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</si>
  <si>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</si>
  <si>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</si>
  <si>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</si>
  <si>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</si>
  <si>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</si>
  <si>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</si>
  <si>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</si>
  <si>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</si>
  <si>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</si>
  <si>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</si>
  <si>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</si>
  <si>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</si>
  <si>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</si>
  <si>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</si>
  <si>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</si>
  <si>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</si>
  <si>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</si>
  <si>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</si>
  <si>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</si>
  <si>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</si>
  <si>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</si>
  <si>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</si>
  <si>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</si>
  <si>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</si>
  <si>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</si>
  <si>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</si>
  <si>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</si>
  <si>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</si>
  <si>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</si>
  <si>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</si>
  <si>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</si>
  <si>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</si>
  <si>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</si>
  <si>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</si>
  <si>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</si>
  <si>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</si>
  <si>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</si>
  <si>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</si>
  <si>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</si>
  <si>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</si>
  <si>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</si>
  <si>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</si>
  <si>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</si>
  <si>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</si>
  <si>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</si>
  <si>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</si>
  <si>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</si>
  <si>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</si>
  <si>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</si>
  <si>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</si>
  <si>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</si>
  <si>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</si>
  <si>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</si>
  <si>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</si>
  <si>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</si>
  <si>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</si>
  <si>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</si>
  <si>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</si>
  <si>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</si>
  <si>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</si>
  <si>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</si>
  <si>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</si>
  <si>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</si>
  <si>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</si>
  <si>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</si>
  <si>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</si>
  <si>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</si>
  <si>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</si>
  <si>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</si>
  <si>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</si>
  <si>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</si>
  <si>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</si>
  <si>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</si>
  <si>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</si>
  <si>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</si>
  <si>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</si>
  <si>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</si>
  <si>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</si>
  <si>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</si>
  <si>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</si>
  <si>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</si>
  <si>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</si>
  <si>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</si>
  <si>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</si>
  <si>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</si>
  <si>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</si>
  <si>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</si>
  <si>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</si>
  <si>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</si>
  <si>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</si>
  <si>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</si>
  <si>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</si>
  <si>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</si>
  <si>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</si>
  <si>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</si>
  <si>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</si>
  <si>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</si>
  <si>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</si>
  <si>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</si>
  <si>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</si>
  <si>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</si>
  <si>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</si>
  <si>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</si>
  <si>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</si>
  <si>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</si>
  <si>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</si>
  <si>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</si>
  <si>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</si>
  <si>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</si>
  <si>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</si>
  <si>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</si>
  <si>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</si>
  <si>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</si>
  <si>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</si>
  <si>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</si>
  <si>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</si>
  <si>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</si>
  <si>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</si>
  <si>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</si>
  <si>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</si>
  <si>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</si>
  <si>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</si>
  <si>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</si>
  <si>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</si>
  <si>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</si>
  <si>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</si>
  <si>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</si>
  <si>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</si>
  <si>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</si>
  <si>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</si>
  <si>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</si>
  <si>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</si>
  <si>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</si>
  <si>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</si>
  <si>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</si>
  <si>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</si>
  <si>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</si>
  <si>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</si>
  <si>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</si>
  <si>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</si>
  <si>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</si>
  <si>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</si>
  <si>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</si>
  <si>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</si>
  <si>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</si>
  <si>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</si>
  <si>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</si>
  <si>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</si>
  <si>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</si>
  <si>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</si>
  <si>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</si>
  <si>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</si>
  <si>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</si>
  <si>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</si>
  <si>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</si>
  <si>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</si>
  <si>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</si>
  <si>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</si>
  <si>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</si>
  <si>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</si>
  <si>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</si>
  <si>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</si>
  <si>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</si>
  <si>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</si>
  <si>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</si>
  <si>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</si>
  <si>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</si>
  <si>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</si>
  <si>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</si>
  <si>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سبتمبر 2017 
September 2017
 Ave.</t>
  </si>
  <si>
    <t>متوسط أسعار مواد البناء لشهر اكتوبر 2017
 Prices of Building Materials Average in October  2017</t>
  </si>
  <si>
    <t xml:space="preserve"> متوسط أكتوبر 2017 
October 2017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</si>
</sst>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66" fillId="0" borderId="0" xfId="0" applyFont="1" applyFill="1" applyAlignment="1">
      <alignment horizontal="right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F46" sqref="F46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4" t="s">
        <v>237</v>
      </c>
      <c r="F6" s="34"/>
      <c r="G6" s="34"/>
      <c r="H6" s="34"/>
      <c r="I6" s="34"/>
    </row>
    <row r="7" spans="4:9" ht="31.5" customHeight="1">
      <c r="D7" s="1"/>
      <c r="E7" s="35"/>
      <c r="F7" s="35"/>
      <c r="G7" s="35"/>
      <c r="H7" s="35"/>
      <c r="I7" s="35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80</v>
      </c>
      <c r="G17" s="9">
        <v>80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70</v>
      </c>
      <c r="G18" s="9">
        <v>70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75</v>
      </c>
      <c r="G19" s="9">
        <v>75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75</v>
      </c>
      <c r="G20" s="9">
        <v>75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65</v>
      </c>
      <c r="G21" s="9">
        <v>65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45</v>
      </c>
      <c r="G22" s="9">
        <v>45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65</v>
      </c>
      <c r="G23" s="9">
        <v>65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-0.9009009009009077</v>
      </c>
      <c r="F26" s="9">
        <v>220</v>
      </c>
      <c r="G26" s="9">
        <v>222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-0.8888888888888857</v>
      </c>
      <c r="F27" s="9">
        <v>223</v>
      </c>
      <c r="G27" s="9">
        <v>225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 aca="true" t="shared" si="1" ref="E40:E50">F40/G40*100-100</f>
        <v>-6.38297872340425</v>
      </c>
      <c r="F40" s="9">
        <v>2200</v>
      </c>
      <c r="G40" s="9">
        <v>2350</v>
      </c>
      <c r="H40" s="13" t="s">
        <v>158</v>
      </c>
      <c r="I40" s="10">
        <v>28</v>
      </c>
    </row>
    <row r="41" spans="5:9" s="4" customFormat="1" ht="45" customHeight="1">
      <c r="E41" s="9" t="s">
        <v>29</v>
      </c>
      <c r="F41" s="9" t="s">
        <v>29</v>
      </c>
      <c r="G41" s="9" t="s">
        <v>29</v>
      </c>
      <c r="H41" s="13" t="s">
        <v>83</v>
      </c>
      <c r="I41" s="10">
        <v>29</v>
      </c>
    </row>
    <row r="42" spans="5:9" s="4" customFormat="1" ht="45" customHeight="1">
      <c r="E42" s="9">
        <f t="shared" si="1"/>
        <v>-4.347826086956516</v>
      </c>
      <c r="F42" s="9">
        <v>2200</v>
      </c>
      <c r="G42" s="9">
        <v>2300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-2.173913043478265</v>
      </c>
      <c r="F43" s="9">
        <v>2250</v>
      </c>
      <c r="G43" s="9">
        <v>2300</v>
      </c>
      <c r="H43" s="13" t="s">
        <v>85</v>
      </c>
      <c r="I43" s="10">
        <v>31</v>
      </c>
    </row>
    <row r="44" spans="5:9" s="4" customFormat="1" ht="45" customHeight="1">
      <c r="E44" s="9" t="s">
        <v>29</v>
      </c>
      <c r="F44" s="9" t="s">
        <v>29</v>
      </c>
      <c r="G44" s="9" t="s">
        <v>29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-2.173913043478265</v>
      </c>
      <c r="F45" s="9">
        <v>2250</v>
      </c>
      <c r="G45" s="9">
        <v>2300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-2.173913043478265</v>
      </c>
      <c r="F46" s="9">
        <v>2250</v>
      </c>
      <c r="G46" s="9">
        <v>2300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-7.299270072992698</v>
      </c>
      <c r="F47" s="9">
        <v>63.5</v>
      </c>
      <c r="G47" s="9">
        <v>68.5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-1.2048192771084416</v>
      </c>
      <c r="F48" s="9">
        <v>82</v>
      </c>
      <c r="G48" s="9">
        <v>83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-1.8691588785046775</v>
      </c>
      <c r="F49" s="9">
        <v>105</v>
      </c>
      <c r="G49" s="9">
        <v>107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45</v>
      </c>
      <c r="G50" s="9">
        <v>45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1.9607843137254832</v>
      </c>
      <c r="F53" s="9">
        <v>780</v>
      </c>
      <c r="G53" s="9">
        <v>765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8.163265306122454</v>
      </c>
      <c r="F58" s="9">
        <v>26.5</v>
      </c>
      <c r="G58" s="9">
        <v>24.5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2.8985507246376727</v>
      </c>
      <c r="F59" s="9">
        <v>35.5</v>
      </c>
      <c r="G59" s="9">
        <v>34.5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2.8846153846153726</v>
      </c>
      <c r="F60" s="9">
        <v>53.5</v>
      </c>
      <c r="G60" s="9">
        <v>52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3.731343283582092</v>
      </c>
      <c r="F61" s="9">
        <v>69.5</v>
      </c>
      <c r="G61" s="9">
        <v>67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17.415730337078656</v>
      </c>
      <c r="F62" s="9">
        <v>104.5</v>
      </c>
      <c r="G62" s="9">
        <v>89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>
        <v>50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>
        <v>60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-6.666666666666671</v>
      </c>
      <c r="F65" s="9">
        <v>105</v>
      </c>
      <c r="G65" s="9">
        <v>112.5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0</v>
      </c>
      <c r="F66" s="9">
        <v>132.5</v>
      </c>
      <c r="G66" s="9">
        <v>132.5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2100</v>
      </c>
      <c r="G68" s="9">
        <v>2100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2300</v>
      </c>
      <c r="G69" s="9">
        <v>2300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2500</v>
      </c>
      <c r="G70" s="9">
        <v>2500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3100</v>
      </c>
      <c r="G71" s="9">
        <v>3100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3200</v>
      </c>
      <c r="G72" s="9">
        <v>3200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3600</v>
      </c>
      <c r="G73" s="9">
        <v>3600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-6.451612903225808</v>
      </c>
      <c r="F77" s="9">
        <v>29</v>
      </c>
      <c r="G77" s="9">
        <v>31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-9.375</v>
      </c>
      <c r="F78" s="9">
        <v>14.5</v>
      </c>
      <c r="G78" s="9">
        <v>16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5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>
        <f t="shared" si="4"/>
        <v>0</v>
      </c>
      <c r="F81" s="9">
        <v>150</v>
      </c>
      <c r="G81" s="9">
        <v>150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0</v>
      </c>
      <c r="F82" s="9">
        <v>125</v>
      </c>
      <c r="G82" s="9">
        <v>125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0</v>
      </c>
      <c r="F83" s="9">
        <v>140</v>
      </c>
      <c r="G83" s="9">
        <v>140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0</v>
      </c>
      <c r="F84" s="9">
        <v>1120</v>
      </c>
      <c r="G84" s="9">
        <v>1120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0</v>
      </c>
      <c r="F85" s="9">
        <v>1130</v>
      </c>
      <c r="G85" s="9">
        <v>1130</v>
      </c>
      <c r="H85" s="12" t="s">
        <v>30</v>
      </c>
      <c r="I85" s="10">
        <v>69</v>
      </c>
    </row>
    <row r="86" spans="5:9" s="4" customFormat="1" ht="45" customHeight="1">
      <c r="E86" s="9" t="s">
        <v>29</v>
      </c>
      <c r="F86" s="9" t="s">
        <v>29</v>
      </c>
      <c r="G86" s="9" t="s">
        <v>29</v>
      </c>
      <c r="H86" s="12" t="s">
        <v>115</v>
      </c>
      <c r="I86" s="10">
        <v>70</v>
      </c>
    </row>
    <row r="87" spans="5:9" s="4" customFormat="1" ht="45" customHeight="1">
      <c r="E87" s="9" t="s">
        <v>29</v>
      </c>
      <c r="F87" s="9" t="s">
        <v>29</v>
      </c>
      <c r="G87" s="9" t="s">
        <v>29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65</v>
      </c>
      <c r="G93" s="9">
        <v>65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7.407407407407419</v>
      </c>
      <c r="F94" s="9">
        <v>145</v>
      </c>
      <c r="G94" s="9">
        <v>135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155</v>
      </c>
      <c r="G95" s="9">
        <v>155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>F99/G99*100-100</f>
        <v>0</v>
      </c>
      <c r="F99" s="9">
        <v>220</v>
      </c>
      <c r="G99" s="9">
        <v>220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>
        <f aca="true" t="shared" si="5" ref="E101:E108">F101/G101*100-100</f>
        <v>0</v>
      </c>
      <c r="F101" s="9">
        <v>280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175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180</v>
      </c>
      <c r="G104" s="9">
        <v>180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145</v>
      </c>
      <c r="G105" s="9">
        <v>145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3.5714285714285836</v>
      </c>
      <c r="F107" s="9">
        <v>29</v>
      </c>
      <c r="G107" s="9">
        <v>28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65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>
        <f aca="true" t="shared" si="6" ref="E110:E121">F110/G110*100-100</f>
        <v>17.02127659574468</v>
      </c>
      <c r="F110" s="9">
        <v>55</v>
      </c>
      <c r="G110" s="9">
        <v>47</v>
      </c>
      <c r="H110" s="12" t="s">
        <v>131</v>
      </c>
      <c r="I110" s="10">
        <v>91</v>
      </c>
    </row>
    <row r="111" spans="5:9" s="4" customFormat="1" ht="45" customHeight="1">
      <c r="E111" s="9">
        <f t="shared" si="6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6"/>
        <v>0</v>
      </c>
      <c r="F112" s="9">
        <v>32</v>
      </c>
      <c r="G112" s="9">
        <v>32</v>
      </c>
      <c r="H112" s="12" t="s">
        <v>132</v>
      </c>
      <c r="I112" s="10">
        <v>93</v>
      </c>
    </row>
    <row r="113" spans="5:9" s="4" customFormat="1" ht="45" customHeight="1">
      <c r="E113" s="9" t="s">
        <v>29</v>
      </c>
      <c r="F113" s="9" t="s">
        <v>29</v>
      </c>
      <c r="G113" s="9">
        <v>28</v>
      </c>
      <c r="H113" s="12" t="s">
        <v>133</v>
      </c>
      <c r="I113" s="10">
        <v>94</v>
      </c>
    </row>
    <row r="114" spans="5:9" s="4" customFormat="1" ht="45" customHeight="1">
      <c r="E114" s="9" t="s">
        <v>29</v>
      </c>
      <c r="F114" s="9" t="s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 t="s">
        <v>29</v>
      </c>
      <c r="F115" s="9" t="s">
        <v>29</v>
      </c>
      <c r="G115" s="9">
        <v>33</v>
      </c>
      <c r="H115" s="12" t="s">
        <v>230</v>
      </c>
      <c r="I115" s="10">
        <v>96</v>
      </c>
    </row>
    <row r="116" spans="5:9" s="4" customFormat="1" ht="45" customHeight="1">
      <c r="E116" s="9" t="s">
        <v>29</v>
      </c>
      <c r="F116" s="9" t="s">
        <v>29</v>
      </c>
      <c r="G116" s="9">
        <v>74</v>
      </c>
      <c r="H116" s="12" t="s">
        <v>134</v>
      </c>
      <c r="I116" s="10">
        <v>97</v>
      </c>
    </row>
    <row r="117" spans="5:9" s="4" customFormat="1" ht="45" customHeight="1">
      <c r="E117" s="9">
        <f t="shared" si="6"/>
        <v>0</v>
      </c>
      <c r="F117" s="9">
        <v>85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>
        <f t="shared" si="6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6"/>
        <v>0</v>
      </c>
      <c r="F119" s="9">
        <v>55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>
        <f t="shared" si="6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6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7" ref="E124:E132">F124/G124*100-100</f>
        <v>7.2727272727272805</v>
      </c>
      <c r="F124" s="9">
        <v>1180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7"/>
        <v>6.303879310344811</v>
      </c>
      <c r="F125" s="9">
        <v>1973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7"/>
        <v>6.308049535603715</v>
      </c>
      <c r="F126" s="9">
        <v>2747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7"/>
        <v>7.2727272727272805</v>
      </c>
      <c r="F127" s="9">
        <v>1180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7"/>
        <v>6.243154435925518</v>
      </c>
      <c r="F128" s="9">
        <v>970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7"/>
        <v>6.269113149847101</v>
      </c>
      <c r="F129" s="9">
        <v>2085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7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7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8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8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8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8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8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8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8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8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8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8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8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52</v>
      </c>
      <c r="G150" s="9">
        <v>52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 t="shared" si="8"/>
        <v>0</v>
      </c>
      <c r="F152" s="9">
        <v>50</v>
      </c>
      <c r="G152" s="9">
        <v>50</v>
      </c>
      <c r="H152" s="12" t="s">
        <v>38</v>
      </c>
      <c r="I152" s="10">
        <v>126</v>
      </c>
    </row>
    <row r="153" spans="5:9" s="4" customFormat="1" ht="45" customHeight="1">
      <c r="E153" s="9">
        <f t="shared" si="8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8"/>
        <v>0</v>
      </c>
      <c r="F154" s="9">
        <v>135</v>
      </c>
      <c r="G154" s="9">
        <v>135</v>
      </c>
      <c r="H154" s="12" t="s">
        <v>40</v>
      </c>
      <c r="I154" s="10">
        <v>128</v>
      </c>
    </row>
    <row r="155" spans="5:9" s="4" customFormat="1" ht="45" customHeight="1">
      <c r="E155" s="9">
        <f t="shared" si="8"/>
        <v>0</v>
      </c>
      <c r="F155" s="9">
        <v>165</v>
      </c>
      <c r="G155" s="9">
        <v>165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8"/>
        <v>0</v>
      </c>
      <c r="F157" s="9">
        <v>45</v>
      </c>
      <c r="G157" s="9">
        <v>45</v>
      </c>
      <c r="H157" s="12" t="s">
        <v>139</v>
      </c>
      <c r="I157" s="10">
        <v>130</v>
      </c>
    </row>
    <row r="158" spans="5:9" s="4" customFormat="1" ht="45" customHeight="1">
      <c r="E158" s="9">
        <f t="shared" si="8"/>
        <v>0</v>
      </c>
      <c r="F158" s="9">
        <v>67.5</v>
      </c>
      <c r="G158" s="9">
        <v>67.5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8"/>
        <v>0</v>
      </c>
      <c r="F160" s="9">
        <v>82.5</v>
      </c>
      <c r="G160" s="9">
        <v>82.5</v>
      </c>
      <c r="H160" s="12" t="s">
        <v>142</v>
      </c>
      <c r="I160" s="10">
        <v>133</v>
      </c>
    </row>
    <row r="161" spans="5:9" s="4" customFormat="1" ht="45" customHeight="1">
      <c r="E161" s="9">
        <f t="shared" si="8"/>
        <v>0</v>
      </c>
      <c r="F161" s="9">
        <v>70.5</v>
      </c>
      <c r="G161" s="9">
        <v>70.5</v>
      </c>
      <c r="H161" s="12" t="s">
        <v>143</v>
      </c>
      <c r="I161" s="10">
        <v>134</v>
      </c>
    </row>
    <row r="162" spans="5:9" s="4" customFormat="1" ht="45" customHeight="1">
      <c r="E162" s="9">
        <f t="shared" si="8"/>
        <v>0</v>
      </c>
      <c r="F162" s="9">
        <v>110</v>
      </c>
      <c r="G162" s="9">
        <v>110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8"/>
        <v>0</v>
      </c>
      <c r="F164" s="9">
        <v>6.6</v>
      </c>
      <c r="G164" s="9">
        <v>6.6</v>
      </c>
      <c r="H164" s="12" t="s">
        <v>117</v>
      </c>
      <c r="I164" s="10">
        <v>136</v>
      </c>
    </row>
    <row r="165" spans="5:9" s="4" customFormat="1" ht="45" customHeight="1">
      <c r="E165" s="9">
        <f t="shared" si="8"/>
        <v>0</v>
      </c>
      <c r="F165" s="9">
        <v>11</v>
      </c>
      <c r="G165" s="9">
        <v>11</v>
      </c>
      <c r="H165" s="12" t="s">
        <v>118</v>
      </c>
      <c r="I165" s="10">
        <v>137</v>
      </c>
    </row>
    <row r="166" spans="5:9" s="4" customFormat="1" ht="45" customHeight="1">
      <c r="E166" s="9">
        <f t="shared" si="8"/>
        <v>0</v>
      </c>
      <c r="F166" s="9">
        <v>14.2</v>
      </c>
      <c r="G166" s="9">
        <v>14.2</v>
      </c>
      <c r="H166" s="12" t="s">
        <v>119</v>
      </c>
      <c r="I166" s="10">
        <v>138</v>
      </c>
    </row>
    <row r="167" spans="5:9" s="4" customFormat="1" ht="45" customHeight="1">
      <c r="E167" s="9">
        <f t="shared" si="8"/>
        <v>0</v>
      </c>
      <c r="F167" s="9">
        <v>22.5</v>
      </c>
      <c r="G167" s="9">
        <v>22.5</v>
      </c>
      <c r="H167" s="12" t="s">
        <v>120</v>
      </c>
      <c r="I167" s="10">
        <v>139</v>
      </c>
    </row>
    <row r="168" spans="5:9" s="4" customFormat="1" ht="45" customHeight="1">
      <c r="E168" s="9">
        <f t="shared" si="8"/>
        <v>0</v>
      </c>
      <c r="F168" s="9">
        <v>32.5</v>
      </c>
      <c r="G168" s="9">
        <v>32.5</v>
      </c>
      <c r="H168" s="12" t="s">
        <v>121</v>
      </c>
      <c r="I168" s="10">
        <v>140</v>
      </c>
    </row>
    <row r="169" spans="5:9" s="4" customFormat="1" ht="45" customHeight="1">
      <c r="E169" s="9">
        <f t="shared" si="8"/>
        <v>0</v>
      </c>
      <c r="F169" s="9">
        <v>55.5</v>
      </c>
      <c r="G169" s="9">
        <v>55.5</v>
      </c>
      <c r="H169" s="12" t="s">
        <v>122</v>
      </c>
      <c r="I169" s="10">
        <v>141</v>
      </c>
    </row>
    <row r="170" spans="5:9" s="4" customFormat="1" ht="45" customHeight="1">
      <c r="E170" s="9">
        <f t="shared" si="8"/>
        <v>0</v>
      </c>
      <c r="F170" s="9">
        <v>82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9" ref="E173:E206">F173/G173*100-100</f>
        <v>0</v>
      </c>
      <c r="F173" s="9">
        <v>55</v>
      </c>
      <c r="G173" s="9">
        <v>55</v>
      </c>
      <c r="H173" s="12" t="s">
        <v>191</v>
      </c>
      <c r="I173" s="10">
        <v>143</v>
      </c>
    </row>
    <row r="174" spans="5:9" s="4" customFormat="1" ht="45" customHeight="1">
      <c r="E174" s="9">
        <f t="shared" si="9"/>
        <v>8.974358974358964</v>
      </c>
      <c r="F174" s="9">
        <v>85</v>
      </c>
      <c r="G174" s="9">
        <v>78</v>
      </c>
      <c r="H174" s="12" t="s">
        <v>192</v>
      </c>
      <c r="I174" s="10">
        <v>144</v>
      </c>
    </row>
    <row r="175" spans="5:9" s="4" customFormat="1" ht="45" customHeight="1">
      <c r="E175" s="9">
        <f t="shared" si="9"/>
        <v>0</v>
      </c>
      <c r="F175" s="9">
        <v>125</v>
      </c>
      <c r="G175" s="9">
        <v>125</v>
      </c>
      <c r="H175" s="12" t="s">
        <v>193</v>
      </c>
      <c r="I175" s="10">
        <v>145</v>
      </c>
    </row>
    <row r="176" spans="5:9" s="4" customFormat="1" ht="45" customHeight="1">
      <c r="E176" s="9">
        <f t="shared" si="9"/>
        <v>0</v>
      </c>
      <c r="F176" s="9">
        <v>195</v>
      </c>
      <c r="G176" s="9">
        <v>195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9"/>
        <v>12.5</v>
      </c>
      <c r="F178" s="9">
        <v>27</v>
      </c>
      <c r="G178" s="9">
        <v>24</v>
      </c>
      <c r="H178" s="12" t="s">
        <v>195</v>
      </c>
      <c r="I178" s="10">
        <v>147</v>
      </c>
    </row>
    <row r="179" spans="5:9" s="4" customFormat="1" ht="45" customHeight="1">
      <c r="E179" s="9">
        <f t="shared" si="9"/>
        <v>0</v>
      </c>
      <c r="F179" s="9">
        <v>35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9"/>
        <v>0</v>
      </c>
      <c r="F180" s="9">
        <v>48</v>
      </c>
      <c r="G180" s="9">
        <v>48</v>
      </c>
      <c r="H180" s="12" t="s">
        <v>197</v>
      </c>
      <c r="I180" s="10">
        <v>149</v>
      </c>
    </row>
    <row r="181" spans="5:9" s="4" customFormat="1" ht="45" customHeight="1">
      <c r="E181" s="9">
        <f t="shared" si="9"/>
        <v>0</v>
      </c>
      <c r="F181" s="9">
        <v>55</v>
      </c>
      <c r="G181" s="9">
        <v>55</v>
      </c>
      <c r="H181" s="12" t="s">
        <v>199</v>
      </c>
      <c r="I181" s="10">
        <v>150</v>
      </c>
    </row>
    <row r="182" spans="5:9" s="4" customFormat="1" ht="45" customHeight="1">
      <c r="E182" s="9">
        <f t="shared" si="9"/>
        <v>0</v>
      </c>
      <c r="F182" s="9">
        <v>75</v>
      </c>
      <c r="G182" s="9">
        <v>75</v>
      </c>
      <c r="H182" s="12" t="s">
        <v>198</v>
      </c>
      <c r="I182" s="10">
        <v>151</v>
      </c>
    </row>
    <row r="183" spans="5:9" s="4" customFormat="1" ht="45" customHeight="1">
      <c r="E183" s="9">
        <f t="shared" si="9"/>
        <v>0</v>
      </c>
      <c r="F183" s="9">
        <v>105</v>
      </c>
      <c r="G183" s="9">
        <v>105</v>
      </c>
      <c r="H183" s="12" t="s">
        <v>200</v>
      </c>
      <c r="I183" s="10">
        <v>152</v>
      </c>
    </row>
    <row r="184" spans="5:9" s="4" customFormat="1" ht="45" customHeight="1">
      <c r="E184" s="9">
        <f t="shared" si="9"/>
        <v>0</v>
      </c>
      <c r="F184" s="9">
        <v>25</v>
      </c>
      <c r="G184" s="9">
        <v>25</v>
      </c>
      <c r="H184" s="12" t="s">
        <v>207</v>
      </c>
      <c r="I184" s="10">
        <v>153</v>
      </c>
    </row>
    <row r="185" spans="5:9" s="4" customFormat="1" ht="45" customHeight="1">
      <c r="E185" s="9">
        <f t="shared" si="9"/>
        <v>0</v>
      </c>
      <c r="F185" s="9">
        <v>38</v>
      </c>
      <c r="G185" s="9">
        <v>38</v>
      </c>
      <c r="H185" s="12" t="s">
        <v>212</v>
      </c>
      <c r="I185" s="10">
        <v>154</v>
      </c>
    </row>
    <row r="186" spans="5:9" s="4" customFormat="1" ht="45" customHeight="1">
      <c r="E186" s="9">
        <f t="shared" si="9"/>
        <v>0</v>
      </c>
      <c r="F186" s="9">
        <v>45</v>
      </c>
      <c r="G186" s="9">
        <v>45</v>
      </c>
      <c r="H186" s="12" t="s">
        <v>208</v>
      </c>
      <c r="I186" s="10">
        <v>155</v>
      </c>
    </row>
    <row r="187" spans="5:9" s="4" customFormat="1" ht="45" customHeight="1">
      <c r="E187" s="9">
        <f t="shared" si="9"/>
        <v>0</v>
      </c>
      <c r="F187" s="9">
        <v>67</v>
      </c>
      <c r="G187" s="9">
        <v>67</v>
      </c>
      <c r="H187" s="12" t="s">
        <v>209</v>
      </c>
      <c r="I187" s="10">
        <v>156</v>
      </c>
    </row>
    <row r="188" spans="5:9" s="4" customFormat="1" ht="45" customHeight="1">
      <c r="E188" s="9">
        <f t="shared" si="9"/>
        <v>0</v>
      </c>
      <c r="F188" s="9">
        <v>90</v>
      </c>
      <c r="G188" s="9">
        <v>90</v>
      </c>
      <c r="H188" s="12" t="s">
        <v>210</v>
      </c>
      <c r="I188" s="10">
        <v>157</v>
      </c>
    </row>
    <row r="189" spans="5:9" s="4" customFormat="1" ht="45" customHeight="1">
      <c r="E189" s="9">
        <f t="shared" si="9"/>
        <v>0</v>
      </c>
      <c r="F189" s="9">
        <v>105</v>
      </c>
      <c r="G189" s="9">
        <v>105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9"/>
        <v>0</v>
      </c>
      <c r="F191" s="9">
        <v>145</v>
      </c>
      <c r="G191" s="9">
        <v>145</v>
      </c>
      <c r="H191" s="12" t="s">
        <v>94</v>
      </c>
      <c r="I191" s="10">
        <v>159</v>
      </c>
    </row>
    <row r="192" spans="5:9" s="4" customFormat="1" ht="45" customHeight="1">
      <c r="E192" s="9">
        <f t="shared" si="9"/>
        <v>0</v>
      </c>
      <c r="F192" s="9">
        <v>112</v>
      </c>
      <c r="G192" s="9">
        <v>112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9"/>
        <v>0</v>
      </c>
      <c r="F194" s="9">
        <v>200</v>
      </c>
      <c r="G194" s="9">
        <v>200</v>
      </c>
      <c r="H194" s="12" t="s">
        <v>97</v>
      </c>
      <c r="I194" s="10">
        <v>162</v>
      </c>
    </row>
    <row r="195" spans="5:9" s="4" customFormat="1" ht="45" customHeight="1">
      <c r="E195" s="9">
        <f t="shared" si="9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9"/>
        <v>5</v>
      </c>
      <c r="F197" s="16">
        <v>2.1</v>
      </c>
      <c r="G197" s="16">
        <v>2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9"/>
        <v>2.027937551355791</v>
      </c>
      <c r="F199" s="9">
        <v>310420</v>
      </c>
      <c r="G199" s="9">
        <v>304250</v>
      </c>
      <c r="H199" s="17" t="s">
        <v>53</v>
      </c>
      <c r="I199" s="18">
        <v>165</v>
      </c>
    </row>
    <row r="200" spans="4:9" ht="45" customHeight="1">
      <c r="D200" s="1"/>
      <c r="E200" s="9">
        <f t="shared" si="9"/>
        <v>1.814252402889153</v>
      </c>
      <c r="F200" s="9">
        <v>358040</v>
      </c>
      <c r="G200" s="9">
        <v>351660</v>
      </c>
      <c r="H200" s="17" t="s">
        <v>54</v>
      </c>
      <c r="I200" s="18">
        <v>166</v>
      </c>
    </row>
    <row r="201" spans="4:9" ht="45" customHeight="1">
      <c r="D201" s="1"/>
      <c r="E201" s="9">
        <f t="shared" si="9"/>
        <v>2.0405111247735874</v>
      </c>
      <c r="F201" s="9">
        <v>614090</v>
      </c>
      <c r="G201" s="9">
        <v>601810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 t="s">
        <v>29</v>
      </c>
      <c r="F203" s="9" t="s">
        <v>29</v>
      </c>
      <c r="G203" s="9">
        <v>61.5</v>
      </c>
      <c r="H203" s="17" t="s">
        <v>86</v>
      </c>
      <c r="I203" s="18">
        <v>168</v>
      </c>
    </row>
    <row r="204" spans="4:9" ht="45" customHeight="1">
      <c r="D204" s="1"/>
      <c r="E204" s="9" t="s">
        <v>29</v>
      </c>
      <c r="F204" s="9" t="s">
        <v>29</v>
      </c>
      <c r="G204" s="9">
        <v>159</v>
      </c>
      <c r="H204" s="17" t="s">
        <v>87</v>
      </c>
      <c r="I204" s="18">
        <v>169</v>
      </c>
    </row>
    <row r="205" spans="4:9" ht="45" customHeight="1">
      <c r="D205" s="1"/>
      <c r="E205" s="9" t="s">
        <v>29</v>
      </c>
      <c r="F205" s="9" t="s">
        <v>29</v>
      </c>
      <c r="G205" s="9">
        <v>197</v>
      </c>
      <c r="H205" s="17" t="s">
        <v>88</v>
      </c>
      <c r="I205" s="18">
        <v>170</v>
      </c>
    </row>
    <row r="206" spans="4:9" ht="45" customHeight="1">
      <c r="D206" s="1"/>
      <c r="E206" s="9" t="s">
        <v>29</v>
      </c>
      <c r="F206" s="9" t="s">
        <v>29</v>
      </c>
      <c r="G206" s="9">
        <v>1216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10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10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10"/>
        <v>0</v>
      </c>
      <c r="F210" s="9">
        <v>12000</v>
      </c>
      <c r="G210" s="9">
        <v>12000</v>
      </c>
      <c r="H210" s="19" t="s">
        <v>20</v>
      </c>
      <c r="I210" s="18">
        <v>174</v>
      </c>
    </row>
    <row r="211" spans="4:9" ht="45" customHeight="1">
      <c r="D211" s="1"/>
      <c r="E211" s="9">
        <f t="shared" si="10"/>
        <v>0</v>
      </c>
      <c r="F211" s="9">
        <v>27250</v>
      </c>
      <c r="G211" s="9">
        <v>27250</v>
      </c>
      <c r="H211" s="19" t="s">
        <v>21</v>
      </c>
      <c r="I211" s="18">
        <v>175</v>
      </c>
    </row>
    <row r="212" spans="4:9" ht="45" customHeight="1">
      <c r="D212" s="1"/>
      <c r="E212" s="9">
        <f t="shared" si="10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10"/>
        <v>0</v>
      </c>
      <c r="F214" s="9">
        <v>25666.6666666667</v>
      </c>
      <c r="G214" s="9">
        <v>25666.6666666667</v>
      </c>
      <c r="H214" s="19" t="s">
        <v>24</v>
      </c>
      <c r="I214" s="18">
        <v>178</v>
      </c>
    </row>
    <row r="215" spans="4:9" ht="45" customHeight="1">
      <c r="D215" s="1"/>
      <c r="E215" s="9">
        <f t="shared" si="10"/>
        <v>0</v>
      </c>
      <c r="F215" s="9">
        <v>21000</v>
      </c>
      <c r="G215" s="9">
        <v>21000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10"/>
        <v>0</v>
      </c>
      <c r="F218" s="9">
        <v>18000</v>
      </c>
      <c r="G218" s="9">
        <v>18000</v>
      </c>
      <c r="H218" s="19" t="s">
        <v>44</v>
      </c>
      <c r="I218" s="18">
        <v>182</v>
      </c>
    </row>
    <row r="219" spans="4:9" ht="45" customHeight="1">
      <c r="D219" s="1"/>
      <c r="E219" s="9">
        <f t="shared" si="10"/>
        <v>0</v>
      </c>
      <c r="F219" s="9">
        <v>18000</v>
      </c>
      <c r="G219" s="9">
        <v>18000</v>
      </c>
      <c r="H219" s="19" t="s">
        <v>45</v>
      </c>
      <c r="I219" s="18">
        <v>183</v>
      </c>
    </row>
    <row r="220" spans="4:11" ht="45" customHeight="1">
      <c r="D220" s="1"/>
      <c r="E220" s="9">
        <f t="shared" si="10"/>
        <v>0</v>
      </c>
      <c r="F220" s="9">
        <v>17187.5</v>
      </c>
      <c r="G220" s="9">
        <v>17187.5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10"/>
        <v>0</v>
      </c>
      <c r="F222" s="9">
        <v>25000</v>
      </c>
      <c r="G222" s="9">
        <v>25000</v>
      </c>
      <c r="H222" s="19" t="s">
        <v>48</v>
      </c>
      <c r="I222" s="18">
        <v>186</v>
      </c>
    </row>
    <row r="223" spans="4:9" ht="45" customHeight="1">
      <c r="D223" s="1"/>
      <c r="E223" s="9">
        <f t="shared" si="10"/>
        <v>0</v>
      </c>
      <c r="F223" s="9">
        <v>14000</v>
      </c>
      <c r="G223" s="9">
        <v>14000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-6.666666666666671</v>
      </c>
      <c r="F225" s="9">
        <v>7</v>
      </c>
      <c r="G225" s="9">
        <v>7.5</v>
      </c>
      <c r="H225" s="19" t="s">
        <v>101</v>
      </c>
      <c r="I225" s="20">
        <v>189</v>
      </c>
    </row>
    <row r="226" spans="4:9" ht="45" customHeight="1">
      <c r="D226" s="1"/>
      <c r="E226" s="9">
        <f t="shared" si="10"/>
        <v>-6.25</v>
      </c>
      <c r="F226" s="9">
        <v>7.5</v>
      </c>
      <c r="G226" s="9">
        <v>8</v>
      </c>
      <c r="H226" s="19" t="s">
        <v>27</v>
      </c>
      <c r="I226" s="18">
        <v>190</v>
      </c>
    </row>
    <row r="227" spans="4:9" ht="45" customHeight="1">
      <c r="D227" s="1"/>
      <c r="E227" s="9">
        <f t="shared" si="10"/>
        <v>5.882352941176478</v>
      </c>
      <c r="F227" s="9">
        <v>9</v>
      </c>
      <c r="G227" s="9">
        <v>8.5</v>
      </c>
      <c r="H227" s="19" t="s">
        <v>102</v>
      </c>
      <c r="I227" s="18">
        <v>191</v>
      </c>
    </row>
    <row r="228" spans="4:9" ht="45" customHeight="1">
      <c r="D228" s="1"/>
      <c r="E228" s="9">
        <f t="shared" si="10"/>
        <v>5.882352941176478</v>
      </c>
      <c r="F228" s="9">
        <v>9</v>
      </c>
      <c r="G228" s="9">
        <v>8.5</v>
      </c>
      <c r="H228" s="19" t="s">
        <v>28</v>
      </c>
      <c r="I228" s="18">
        <v>192</v>
      </c>
    </row>
    <row r="229" spans="4:9" ht="45" customHeight="1">
      <c r="D229" s="1"/>
      <c r="E229" s="9">
        <f t="shared" si="10"/>
        <v>0</v>
      </c>
      <c r="F229" s="9">
        <v>13</v>
      </c>
      <c r="G229" s="9">
        <v>13</v>
      </c>
      <c r="H229" s="19" t="s">
        <v>103</v>
      </c>
      <c r="I229" s="18">
        <v>193</v>
      </c>
    </row>
    <row r="230" spans="4:9" ht="45" customHeight="1">
      <c r="D230" s="1"/>
      <c r="E230" s="9">
        <f t="shared" si="10"/>
        <v>0</v>
      </c>
      <c r="F230" s="9">
        <v>18</v>
      </c>
      <c r="G230" s="9">
        <v>18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10"/>
        <v>-12</v>
      </c>
      <c r="F231" s="29">
        <v>22</v>
      </c>
      <c r="G231" s="29">
        <v>25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7"/>
      <c r="F235" s="37"/>
      <c r="G235" s="37"/>
      <c r="H235" s="37"/>
      <c r="I235" s="37"/>
      <c r="J235" s="36"/>
      <c r="K235" s="36"/>
      <c r="L235" s="36"/>
    </row>
    <row r="236" spans="4:9" ht="18">
      <c r="D236" s="1"/>
      <c r="E236" s="8"/>
      <c r="F236" s="33"/>
      <c r="G236" s="33"/>
      <c r="H236" s="33"/>
      <c r="I236" s="33"/>
    </row>
    <row r="238" ht="18">
      <c r="H238" s="6"/>
    </row>
  </sheetData>
  <sheetProtection/>
  <mergeCells count="32"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  <mergeCell ref="E76:I76"/>
    <mergeCell ref="E6:I7"/>
    <mergeCell ref="E9:I9"/>
    <mergeCell ref="E25:I25"/>
    <mergeCell ref="E16:I16"/>
    <mergeCell ref="E89:I89"/>
    <mergeCell ref="E149:I149"/>
    <mergeCell ref="E198:I198"/>
    <mergeCell ref="E142:I142"/>
    <mergeCell ref="E190:I190"/>
    <mergeCell ref="E196:I196"/>
    <mergeCell ref="E130:I130"/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2017-11-19T09:57:08Z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