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465" windowWidth="12750" windowHeight="10695" activeTab="0"/>
  </bookViews>
  <sheets>
    <sheet name="Month Prices" sheetId="1" r:id="rId1"/>
  </sheets>
  <definedNames>
    <definedName name="_xlnm.Print_Area" localSheetId="0">'Month Prices'!$B$1:$F$231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<sst xmlns="http://schemas.openxmlformats.org/spreadsheetml/2006/main" count="341" uniqueCount="236">
  <si>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</si>
  <si>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</si>
  <si>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</si>
  <si>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</si>
  <si>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</si>
  <si>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</si>
  <si>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</si>
  <si>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حديد حلزوني / طن / قطر
Steel / Hightensile Steel / Ton /  Qatar</t>
  </si>
  <si>
    <t>سلك / لتربيط الحديد / ربطة 10 كغ / الصين 
 Wire / Binding Wire / Bundle-10Kg / China</t>
  </si>
  <si>
    <t>الخشب
Wood</t>
  </si>
  <si>
    <t>خشب أحمر /كبير/ كرنك / لوح / ماليزيا
Red Timber \ Big /  Keruing/  sheet / Malaysia</t>
  </si>
  <si>
    <t>خشب أحمر/كبير / ميرنتي / لوح / ماليزيا
Red Timber \ Big / Merionti/   sheet / Malaysia</t>
  </si>
  <si>
    <t>خشب أحمر / صغير/ كرنك / لوح / ماليزيا
Red Timber \ Small /  Keruing/   sheet/ Malaysia</t>
  </si>
  <si>
    <t>خشب أحمر/صغير / ميرنتي / لوح / ماليزيا
Red Timber \ Small / Merionti/   sheet / Malaysia</t>
  </si>
  <si>
    <t>مواد التسقيف
Roofing Materials</t>
  </si>
  <si>
    <t>المواد العازلة
Waterproofing Products</t>
  </si>
  <si>
    <t>مواد عازلة / بيتومين/ عازل سعودى ( D540M ) بالبحص/ درام/ السعودية 
Bitumen / Waterproofing  (D540M) aggregates / S . Arabia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</si>
  <si>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</si>
  <si>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</si>
  <si>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</si>
  <si>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</si>
  <si>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</si>
  <si>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</si>
  <si>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حوض ورف / 100*60 سم / طقم / إنجلترا
 Single Drainer&amp;bowl / '"Bland" - 100x60 cm /Set / UK</t>
  </si>
  <si>
    <t>حوض ورفين / 150*50 سم / طقم / إنجلترا
Single Bowl&amp; Double Drainer  / '"Bland" - 150x50 cm / Set / UK</t>
  </si>
  <si>
    <t xml:space="preserve">حوض ورفين / 200*60 سم / طقم / إنجلترا
Double Bowel&amp;Double Drainer / '"Bland" - 200x60 cm / Set / UK </t>
  </si>
  <si>
    <t>سخان مياه (12)جالون / شافتو /عمودى/طقم/ السعودية
Water Heater (12) Gallons / Chaffotean / Set / S . Arabia</t>
  </si>
  <si>
    <t>سخان مياه (16)جالون / شافتو /عمودى / طقم/ السعودية
Water Heater (16)  Gallons / Chaffotean / Set / S . Arabia</t>
  </si>
  <si>
    <t>الزجاج
Glass</t>
  </si>
  <si>
    <t>الديزل
Diesel</t>
  </si>
  <si>
    <t>الديزل / ادنوك / جالون 
Diesel/ ADNOC / Gallon</t>
  </si>
  <si>
    <t xml:space="preserve">التغير النسبي %
Change rate % 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</si>
  <si>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</si>
  <si>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</si>
  <si>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</si>
  <si>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</si>
  <si>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</si>
  <si>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</si>
  <si>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</si>
  <si>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</si>
  <si>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</si>
  <si>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</si>
  <si>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</si>
  <si>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</si>
  <si>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متوسط أسعار المعدات للشهر/من غير ديزل/مع السائق</t>
  </si>
  <si>
    <t>متوسط سعر العمالة /للساعة/ تقدم مع كل التسهيلات من قبل الشركة الموردة المرافق : الغذاء ، السكن ، النقل ، ومعدات السلامة</t>
  </si>
  <si>
    <t>مواد عازلة / بيتومين/ عازل سعودى ( D540 )/ درام/ السعودية 
Bitumen / Waterproofing  (D540)/ S . Arabia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</si>
  <si>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</si>
  <si>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</si>
  <si>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</si>
  <si>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</si>
  <si>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خشب بليوود أبيض / 4*8*3.6 ملم / لوح / إندونيسيا
White Plywood  /  4x8x3.6 mm / Sheet/ Indonesia</t>
  </si>
  <si>
    <t>خشب بليوود أبيض / 4*8*6 ملم / لوح / إندونيسيا
White Plywood  /  4x8x6 mm / Sheet/ Indonesia</t>
  </si>
  <si>
    <t>خشب بليوود أبيض / 4*8*9 ملم / لوح / إندونيسيا
White Plywood  /  4x8x9 mm / Sheet/ Indonesia</t>
  </si>
  <si>
    <t>خشب بليوود أبيض / 4*8*12 ملم / لوح / إندونيسيا
White Plywood  / 4x8x12 mm / Sheet/ Indonesia</t>
  </si>
  <si>
    <t>خشب بليوود أبيض / 4*8*18 ملم / لوح / إندونيسيا
White Plywood  /  4x8x18 mm / Sheet/ Indonesia</t>
  </si>
  <si>
    <t>هوردي مفرغ / 20*20*40* سم / ألف/ الإمارات
Hourdis Hollow / 20x20x40 cm / Thousand / U.A.E</t>
  </si>
  <si>
    <t>تنك فايبر جلاس / 2000 جالون / الإمارات
Water Tank Fiberglass  /  2000 Gallons / Set/ U.A.E</t>
  </si>
  <si>
    <t>تنك فايبر جلاس / 1000 جالون / الإمارات
Water Tank Fiberglass  /  1000 Gallons / Set/ U.A.E</t>
  </si>
  <si>
    <t>تنك فايبر جلاس / 1500 جالون / الإمارات
Water Tank Fiberglass  /  1500 Gallons / Set/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</si>
  <si>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</si>
  <si>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</si>
  <si>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</si>
  <si>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</si>
  <si>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</si>
  <si>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</si>
  <si>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</si>
  <si>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</si>
  <si>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</si>
  <si>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</si>
  <si>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</si>
  <si>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</si>
  <si>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</si>
  <si>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</si>
  <si>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مواد عازلة / بيتومين/ مؤكسد بارد سائل برايمردي 41/ 20 ليتر/ السعودية 
Bitumen / Oxidized Cold (Primer D 41) 20 liter / S . Arabia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</si>
  <si>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</si>
  <si>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</si>
  <si>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</si>
  <si>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حديد مبروم / 6 - 8 ملم / طن / تركيا
Steel /  Bars, 6 - 8 mm / Ton /  Turkey</t>
  </si>
  <si>
    <t>Not : This sign ( - ) means the price of the commodity is not available in the field visit.</t>
  </si>
  <si>
    <t>بلاط سيراميك للأرضيات جرانيتي /100*100/ م 2/ الصين
Ceramic Tiles For Floor Granneti / 100*100 / m² / China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</si>
  <si>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</si>
  <si>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</si>
  <si>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</si>
  <si>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</si>
  <si>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</si>
  <si>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</si>
  <si>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مقاوم للأملاح / الإتحاد / طن / الإمارات
Sulphate Resistance /Al- Etihad /Ton/ U.A.E.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</si>
  <si>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</si>
  <si>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</si>
  <si>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</si>
  <si>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</si>
  <si>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</si>
  <si>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</si>
  <si>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خشب أبيض / م³ / رومانيا
White / White  Wood /  m³ /Romania</t>
  </si>
  <si>
    <t>شاحنة سعة 30م³
Truck capacity of 30 m³</t>
  </si>
  <si>
    <t>شاحنة سعة 20م³
Truck capacity of 20 m³</t>
  </si>
  <si>
    <t>حجر طبيعي / عرض25 سم سمك 3 سم / أبيض  - قطران/ م² / الاردن
Natural Stone/ Width 25 cm. height 3 cm kattran / White - Kattran /m² / Jordan</t>
  </si>
  <si>
    <t>حجر طبيعي / عرض25 سم سمك 3 سم / عجلون / م² / الاردن
Natural Stone/ Width 25 cm. height 3 cm kattran /  Agloon / m² Jordan</t>
  </si>
  <si>
    <t>بلاط موزاييك / 30*30 سم / م² / الإمارات
Terrazzo Tiles /  30x30 cm / m² / U.A.E</t>
  </si>
  <si>
    <t>بلاط موزاييك / 25*25 سم / م² / الإمارات
Terrazzo Tiles /  25x25 cm / m² / U.A.E</t>
  </si>
  <si>
    <t>بلاط رخام / كرارة موشح 30*60*2 سم / م² /إيطاليا
 Marble Tiles / Carrara 30*60*2 cm / m² / Italy</t>
  </si>
  <si>
    <t>بلاط رخام / أبيض 40*40*2 سم /بيانكو بي / م² /إيطاليا
Marble Tiles / 40x40x2 cm,White (Bynco B) / m² / Italy</t>
  </si>
  <si>
    <t>بلاط رخام / ترافنتينو 40*40*2 سم /بيج / م² /إيطاليا
Marble Tiles / Traventino 40x40x2 cm Beige /  m² / Italy</t>
  </si>
  <si>
    <t>بلاط رخام / أرابسكاتو 40*40*2 سم / م² /إيطاليا
Marble Tiles /Arabskato 40x40x2 cm /  m² / Italy</t>
  </si>
  <si>
    <t>جرانيت لابرادور / 60*30*2 سم / م² / إيطاليا
Marble Tiles /Garanite Labrador 60x30x2 cm / m² / Italy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</si>
  <si>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</si>
  <si>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</si>
  <si>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بلاط سيراميك للأرضيات / 20*20 / م² / الفجيرة
Ceramic Tiles For Floor / 20x20/  m² /Al Fujaira</t>
  </si>
  <si>
    <t>بلاط سيراميك للأرضيات / 20*20 / م² / رأس الخيمة
Ceramic Tiles For Floor / 20x20/ m² /Ras Al kaima</t>
  </si>
  <si>
    <t>بلاط سيراميك للأرضيات / 20*20 / م² / اسبانيا
Ceramic Tiles For Floor / 20x20/  m² /Spain</t>
  </si>
  <si>
    <t>بلاط سيراميك للأرضيات / 20*20 / م² / إيطاليا
Ceramic Tiles For Floor / 20x20/  m² /Italy</t>
  </si>
  <si>
    <t>بلاط سيراميك للأرضيات جرانيتي / 109+20+10+7 / م²/ رأس الخيمة
Ceramic Tiles For Floor Granneti / 7+10+20+109 / m² / Ras Al kaima</t>
  </si>
  <si>
    <t>بلاط سيراميك للجدران / 40*25 / م² / رأس الخيمة
Ceramic Tiles For Wall / 40*25 /  m² / Ras Al kaima</t>
  </si>
  <si>
    <t>بلاط سيراميك جرانيتي للجدران / 20*20 سم / م² / رأس الخيمة
Ceramic Tiles For Wall Granneti / 20 × 20 cm / m² / Ras Al kaima</t>
  </si>
  <si>
    <t>بلاط سيراميك جرانيتي للجدران / 30*30 سم / م² / رأس الخيمة
Ceramic Tiles For Wall Granneti / 30 × 30 cm / m² / Ras Al kaima</t>
  </si>
  <si>
    <t>بلاط سيراميك جرانيتي للجدران / 40*40 سم / م² / رأس الخيمة
Ceramic Tiles For Wall Granneti /40 × 40 cm / m² / Ras Al kaima</t>
  </si>
  <si>
    <t>بلاط بورسلان أبيض/ 40*40 سم / م² / رأس الخيمة
Porcelain white tiles / 40*40 / m² / Ras Al kaima</t>
  </si>
  <si>
    <t>بلاط بورسلان أبيض/ 40*40 سم  / م² / اسبانيا
Porcelain white tiles / 40*40 / m² / Spain</t>
  </si>
  <si>
    <t>بلاط بورسلان أبيض/ 30*20 سم / م² / الفجيرة
Porcelain white tiles / 20*30 / m² / Al Fujaira</t>
  </si>
  <si>
    <t>بلاط بورسلان أبيض/ 30*20 سم  / م² / اسبانيا
Porcelain white tiles /20*30 / m² / Spain</t>
  </si>
  <si>
    <t>بلاط بورسلان ملون / 10* 10 سم / م² / اسبانيا
Porcelain color tiles /10*10 / m² / Spain</t>
  </si>
  <si>
    <t>بلاط بورسلان ملون / 20*25 سم / م² / اسبانيا
Porcelain color tiles / 25*20 / m² / Spain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</si>
  <si>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</si>
  <si>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</si>
  <si>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سيلوتكس 60*60 سم 15 ملم  / م² / السعودية
False Ceiling / CelotexCeiling 60x60 cm- 15 mm / m² / S.Arabian</t>
  </si>
  <si>
    <t>سقـف مستعار / اكوستك 30*30 سم / م² / السعودية
False Ceiling / Acoustic Ceiling 30x30  cm / m² / S.Arabian</t>
  </si>
  <si>
    <t>سقـف مستعار / حديد 60*60 سم - 5 ملم / م² /  الإمارات
False Ceiling / Iron 60x60 , 5 mm / m² / U.A.E</t>
  </si>
  <si>
    <t>زجاج شفـاف / 4 ملم / م² / السعودية
Glass /  4 mm / m² / S.Arabian</t>
  </si>
  <si>
    <t>زجاج شفـاف / 6 ملم / م² / السعودية
Tinted Glass /  6mm / m² / S.Arabian</t>
  </si>
  <si>
    <t>زجاج ملون /  4 ملم / م² / السعودية
Tinted Glass /  4mm / m² / S.Arabian</t>
  </si>
  <si>
    <t>زجاج ملون /  6 ملم / م² / السعودية
Tinted Glass /  6mm / m² / S.Arabian</t>
  </si>
  <si>
    <t>زجاج مرايا / 4 ملم / م² / السعودية
Mirror Glass /  4 mm / m² / S.Arabian</t>
  </si>
  <si>
    <t>زجاج مرايا /  6 ملم / م² / السعودية
Mirror Glass /  6 mm / m² / S.Arabian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</si>
  <si>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</si>
  <si>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</si>
  <si>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</si>
  <si>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خشب بليوود ( وجه تيك ) أحمر / 3*7*3.6 ملم / لوح / إندونيسيا  
Red Teak Faced Plywood / 3x7x3.6 mm/ Sheet/ Indonesia</t>
  </si>
  <si>
    <t>خشب بليوود ( وجه تيك ) أحمر / 4*8*3.6 ملم / لوح / إندونيسيا 
Red Teak Faced Plywood / 4x8x3.6 mm / Sheet/ Indonesia</t>
  </si>
  <si>
    <t>مارين بليوود مقاوم للرطوبة / 12 ملم / لوح / إندونيسيا
Marine Plywood Humidity Resistance / 12 mm /Sheet/ Indonesia</t>
  </si>
  <si>
    <t>مارين بليوود مقاوم للرطوبة / 18 ملم / لوح / إندونيسيا
Marine Plywood Humidity Resistance / 18 mm /Sheet/ Indonesia</t>
  </si>
  <si>
    <t>طابوق إسمنتي / مفرغ / 4"10*20*40 سم / ألف/ الإمارات 
Hollow / 4"  10x20x40 cm/ Thousand  / U.A.E</t>
  </si>
  <si>
    <t xml:space="preserve">طابوق إسمنتي / مفرغ / 6"15*20*40 سم / ألف/ الإمارات 
Hollow / 6 " 15x20x40 cm / Thousand  U.A.E </t>
  </si>
  <si>
    <t>طابوق إسمنتي / مفرغ / 8"20*20*40 سم / ألف/ الإمارات 
Hollow / 8 " 20x20x40 cm / Thousand U.A.E</t>
  </si>
  <si>
    <t>طابوق إسمنتي / مصمت / 4"10*20*40 سم / ألف/ الإمارات 
Solid / 4"  10x20x40 cm/ Thousand / U.A.E</t>
  </si>
  <si>
    <t>طابوق إسمنتي / مصمت / 6"15*20*40 سم / ألف/ الإمارات 
Solid / 6 " 15x20x40 cm / Thousand / U.A.E</t>
  </si>
  <si>
    <t>طابوق إسمنتي / مصمت / 8"20*20*40 سم  ألف/ الإمارات 
Solid / 8 " 20x20x40 cm / ThouSand / U.A.E</t>
  </si>
  <si>
    <t>الإسمنت
Cement</t>
  </si>
  <si>
    <t>مواد عازلة / بيتومين/ مؤكسد حار(15/115) / برميل 180 كغ /السعودية
Bitumen / Oxidized  Hot (115/15) primer 180 kg / S . Arabia</t>
  </si>
  <si>
    <t>حجر طبيعي / عرض25 سم سمك 3 سم / معان / م² / الاردن
Natural Stone/Width 25 cm. height 3 cm kattran /  Ma'an/ m² / Jordan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</si>
  <si>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</si>
  <si>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</si>
  <si>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</si>
  <si>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</si>
  <si>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</si>
  <si>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إسمنت أبيض / رأس الخيمة / طن / الإمارات
White Cement / Ras Al kaima / Ton / U.A.E.</t>
  </si>
  <si>
    <t>حديد جسور / كبير / طن / الصين
Steel / Beams Steel / Big / Ton /  China</t>
  </si>
  <si>
    <t>إذا كان العميل سيوفير جميع التسهيلات أو جزء منه للعمالة، تخفض معدل 2-3 درهم لكل ساعة وفقا لنوع الخدمة المقدمة من العميل للعامل.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</si>
  <si>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</si>
  <si>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</si>
  <si>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</si>
  <si>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</si>
  <si>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</si>
  <si>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</si>
  <si>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</si>
  <si>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</si>
  <si>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</si>
  <si>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</si>
  <si>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</si>
  <si>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أسلاك كهربائية /4 كور/ 18ملم/عمان
Electrical wire / 4-Cours / 18 mm / Oman</t>
  </si>
  <si>
    <t>أسلاك كهربائية /4 كور/ 25ملم/ عمان
Electrical wire / 4 Corps / mm to 25 / Oman</t>
  </si>
  <si>
    <t>أسلاك كهربائية /4 كور/ 36ملم/ عمان
Electrical wire / 4-Cours / 36 mm / Oman</t>
  </si>
  <si>
    <t>أسلاك كهربائية /4 كور/ 42ملم/ عمان
Electrical wire / 4-Cours / 42 mm / Oman</t>
  </si>
  <si>
    <t>أسلاك كهربائية /4 كور/ 60ملم/ عمان
Electrical wire / 4-Cours / 60 mm / Oman</t>
  </si>
  <si>
    <t>أسلاك كهربائية /4 كور/ 77ملم/ عمان
Electrical wire / 4-Cours / 77 mm / Oman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</si>
  <si>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</si>
  <si>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</si>
  <si>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</si>
  <si>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</si>
  <si>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</si>
  <si>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</si>
  <si>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</si>
  <si>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</si>
  <si>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</si>
  <si>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</si>
  <si>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</si>
  <si>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</si>
  <si>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</si>
  <si>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</si>
  <si>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</si>
  <si>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كاملة من دون اللوازم / أبيض / اورينت / طقم / راس الخيمة
Bathroom White Set / Oreint /Set / Ras Al kaima</t>
  </si>
  <si>
    <t xml:space="preserve">أطقم حمام كاملة من دون اللوازم / أبيض / براين / طقم/ راس الخيمة
Bathroom White Set  /Prime / Set / Ras Al kaima </t>
  </si>
  <si>
    <t>أطقم حمام كاملة من دون اللوازم / أبيض / استار / طقم/ راس الخيمة
Bathroom White Set  /Star/  Set / Ras Al kaima</t>
  </si>
  <si>
    <t>أطقم حمام كاملة من دون اللوازم / ملون / ليوا / طقم/ راس الخيمة
Bathroom Colored Set /Liwa / Set / Ras Al kaima</t>
  </si>
  <si>
    <t>أطقم حمام كاملة من دون اللوازم / ملون / فلورا / طقم/ راس الخيمة
Bathroom Colored Set / Flora / Set / Ras Al kaima</t>
  </si>
  <si>
    <t>أطقم حمام كاملة من دون اللوازم / فينيس / طقم/ راس الخيمة
Bathroom Colored Set / Venees / Set / Ras Al kaima</t>
  </si>
  <si>
    <t>أطقم حمام  كاملة باللوازم جميعها ملون 
Bathroom Set with Accessories</t>
  </si>
  <si>
    <t>طقم حمام كامل باللوازم جميعها ملون / جلوبو / طقم/ ايطاليا
Bathroom Colored Set /  Globo/  Set / Italy</t>
  </si>
  <si>
    <t>طقم حمام كامل باللوازم جميعها ملون / ايديال ستاندرد / طقم /ايطاليا
Bathroom Colored Set /  Ideal Standred /  Set / Italy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</si>
  <si>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</si>
  <si>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</si>
  <si>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</si>
  <si>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</si>
  <si>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</si>
  <si>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</si>
  <si>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</si>
  <si>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</si>
  <si>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</si>
  <si>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</si>
  <si>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</si>
  <si>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</si>
  <si>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</si>
  <si>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</si>
  <si>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</si>
  <si>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>أسلاك كهربائية /سنجل كور/1.5 ملم لفة/دوكاب/ الإمارات
Electrical wire / Sinjil CORPS / 1.5 mm lap / Ducab /U.A.E</t>
  </si>
  <si>
    <t>أسلاك كهربائية /سنجل كور/2.5 ملم لفة/دوكاب/ الإمارات
Electrical wire / Sinjil CORPS / 2.5 mm lap / Ducab /U.A.E</t>
  </si>
  <si>
    <t>أسلاك كهربائية /سنجل كور/4 ملم لفة/دوكاب/ الإمارات
Electrical wire / Sinjil CORPS / 4 mm lap / Ducab /U.A.E</t>
  </si>
  <si>
    <t>أسلاك كهربائية /سنجل كور/6 ملم لفة/دوكاب/ الإمارات
Electrical wire / Sinjil CORPS / 6 mm lap / Ducab /U.A.E</t>
  </si>
  <si>
    <t>أسلاك كهربائية /4 كور/ 10متر/ دوكاب/ الإمارات
Electrical wire / 4-Cours / 10 m / Ducab /U.A.E</t>
  </si>
  <si>
    <t>أسلاك كهربائية /4 كور/ 16متر/ دوكاب/ الإمارات
Electrical wire / 4-Cours / 16 m / Ducab /U.A.E</t>
  </si>
  <si>
    <t>أسلاك كهربائية /4 كور/ 25متر/ دوكاب/ الإمارات
Electrical wire / 4-Cours / 25 m / Ducab /U.A.E</t>
  </si>
  <si>
    <t>أسلاك كهربائية /4 كور/ 35متر/ دوكاب/ الإمارات
Electrical wire / 4-Cours / 35 m / Ducab /U.A.E</t>
  </si>
  <si>
    <t>أسلاك كهربائية /4 كور/ 50متر/ دوكاب/ الإمارات
Electrical wire / 4-Cours / 50 m / Ducab /U.A.E</t>
  </si>
  <si>
    <t>أسلاك كهربائية /4 كور/ 70متر/ دوكاب/ الإمارات
Electrical wire / 4-Cours / 70 m / Ducab /U.A.E</t>
  </si>
  <si>
    <t xml:space="preserve">أنابيب (uPVC)
(uPVC) Pipes </t>
  </si>
  <si>
    <t>لفائف الأغشية
Waterproofing Bitumenous Membrane</t>
  </si>
  <si>
    <t>لفائف أغشية / إيكامات / 200 / م² / السعودية 
Ekamat / 200/ m² / S . Arabia</t>
  </si>
  <si>
    <t>لفائف أغشية / إيكامات / دبل 400 / م² / السعودية 
Ekamat / Double 400 / m² / S . Arabia</t>
  </si>
  <si>
    <t>ألواح زنك /  مضلع 8 قدم / قوي/ الهند
Zinc Sheet  / Corrugated 8 Feet / Strong / India</t>
  </si>
  <si>
    <t>ألواح زنك /  مضلع 8 قدم / خفيف/ الهند
Zinc Sheet  / Corrugated 8 Feet / Light / India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</si>
  <si>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</si>
  <si>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</si>
  <si>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</si>
  <si>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 xml:space="preserve"> متوسط يونيو 2013 
June 2013 Ave.</t>
  </si>
  <si>
    <t xml:space="preserve"> متوسط يوليو 2013 
July 2013 Ave.</t>
  </si>
  <si>
    <t>متوسط أسعار مواد البناء لشهر يوليو 2013
Average prices of Building Materials in July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</si>
</sst>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sz val="14"/>
      <name val="Arabic Transparent"/>
      <family val="0"/>
    </font>
    <font>
      <sz val="14"/>
      <color indexed="8"/>
      <name val="Berlin Sans FB"/>
      <family val="2"/>
    </font>
    <font>
      <sz val="14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9"/>
      <color indexed="63"/>
      <name val="Calibri"/>
      <family val="2"/>
    </font>
    <font>
      <b/>
      <sz val="11"/>
      <color indexed="8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abic Transparent"/>
      <family val="0"/>
    </font>
    <font>
      <b/>
      <sz val="10"/>
      <color theme="0"/>
      <name val="Times New Roman"/>
      <family val="1"/>
    </font>
    <font>
      <sz val="9"/>
      <color rgb="FF3F4042"/>
      <name val="Calibri"/>
      <family val="2"/>
    </font>
    <font>
      <b/>
      <sz val="11"/>
      <color rgb="FF000000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98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BD9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7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0" xfId="80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 horizontal="right" vertical="center" wrapText="1"/>
    </xf>
    <xf numFmtId="164" fontId="10" fillId="0" borderId="10" xfId="76" applyNumberFormat="1" applyFont="1" applyFill="1" applyBorder="1" applyAlignment="1">
      <alignment horizontal="center" vertical="center"/>
      <protection/>
    </xf>
    <xf numFmtId="164" fontId="9" fillId="0" borderId="10" xfId="0" applyNumberFormat="1" applyFont="1" applyBorder="1" applyAlignment="1">
      <alignment horizontal="center" vertical="center"/>
    </xf>
    <xf numFmtId="164" fontId="7" fillId="33" borderId="10" xfId="79" applyNumberFormat="1" applyFont="1" applyFill="1" applyBorder="1" applyAlignment="1">
      <alignment horizontal="center" vertical="center" wrapText="1"/>
      <protection/>
    </xf>
    <xf numFmtId="1" fontId="8" fillId="0" borderId="10" xfId="76" applyNumberFormat="1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" fontId="10" fillId="0" borderId="10" xfId="76" applyNumberFormat="1" applyFont="1" applyFill="1" applyBorder="1" applyAlignment="1">
      <alignment horizontal="center" vertical="center"/>
      <protection/>
    </xf>
    <xf numFmtId="0" fontId="8" fillId="0" borderId="10" xfId="76" applyFont="1" applyFill="1" applyBorder="1" applyAlignment="1">
      <alignment horizontal="right" vertical="center" wrapText="1" readingOrder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8" fillId="34" borderId="10" xfId="80" applyFont="1" applyFill="1" applyBorder="1" applyAlignment="1">
      <alignment horizontal="righ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53" fillId="33" borderId="10" xfId="79" applyNumberFormat="1" applyFont="1" applyFill="1" applyBorder="1" applyAlignment="1">
      <alignment horizontal="center" vertical="center" wrapText="1" readingOrder="1"/>
      <protection/>
    </xf>
    <xf numFmtId="164" fontId="54" fillId="0" borderId="0" xfId="0" applyNumberFormat="1" applyFont="1" applyAlignment="1">
      <alignment vertical="center"/>
    </xf>
    <xf numFmtId="0" fontId="6" fillId="35" borderId="10" xfId="80" applyFont="1" applyFill="1" applyBorder="1" applyAlignment="1">
      <alignment horizontal="right" vertical="center" wrapText="1"/>
      <protection/>
    </xf>
    <xf numFmtId="164" fontId="9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 readingOrder="1"/>
    </xf>
    <xf numFmtId="0" fontId="55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8" fillId="34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55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6" fillId="35" borderId="12" xfId="80" applyFont="1" applyFill="1" applyBorder="1" applyAlignment="1">
      <alignment horizontal="right" vertical="center" wrapText="1"/>
      <protection/>
    </xf>
    <xf numFmtId="0" fontId="6" fillId="35" borderId="13" xfId="80" applyFont="1" applyFill="1" applyBorder="1" applyAlignment="1">
      <alignment horizontal="right" vertical="center" wrapText="1"/>
      <protection/>
    </xf>
    <xf numFmtId="0" fontId="6" fillId="35" borderId="11" xfId="80" applyFont="1" applyFill="1" applyBorder="1" applyAlignment="1">
      <alignment horizontal="right" vertical="center" wrapText="1"/>
      <protection/>
    </xf>
    <xf numFmtId="164" fontId="4" fillId="0" borderId="0" xfId="80" applyNumberFormat="1" applyFont="1" applyFill="1" applyAlignment="1">
      <alignment horizontal="center" vertical="center" wrapText="1"/>
      <protection/>
    </xf>
    <xf numFmtId="164" fontId="4" fillId="0" borderId="14" xfId="80" applyNumberFormat="1" applyFont="1" applyFill="1" applyBorder="1" applyAlignment="1">
      <alignment horizontal="center" vertical="center" wrapText="1"/>
      <protection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2190750</xdr:colOff>
      <xdr:row>5</xdr:row>
      <xdr:rowOff>0</xdr:rowOff>
    </xdr:from>
    <xdr:to>
      <xdr:col>4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1809750</xdr:colOff>
      <xdr:row>5</xdr:row>
      <xdr:rowOff>0</xdr:rowOff>
    </xdr:from>
    <xdr:to>
      <xdr:col>4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3638550</xdr:colOff>
      <xdr:row>5</xdr:row>
      <xdr:rowOff>0</xdr:rowOff>
    </xdr:from>
    <xdr:to>
      <xdr:col>7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3724275</xdr:colOff>
      <xdr:row>5</xdr:row>
      <xdr:rowOff>0</xdr:rowOff>
    </xdr:from>
    <xdr:to>
      <xdr:col>6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2190750</xdr:colOff>
      <xdr:row>5</xdr:row>
      <xdr:rowOff>0</xdr:rowOff>
    </xdr:from>
    <xdr:to>
      <xdr:col>4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1809750</xdr:colOff>
      <xdr:row>5</xdr:row>
      <xdr:rowOff>0</xdr:rowOff>
    </xdr:from>
    <xdr:to>
      <xdr:col>4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4</xdr:col>
      <xdr:colOff>2743200</xdr:colOff>
      <xdr:row>4</xdr:row>
      <xdr:rowOff>228600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237"/>
  <sheetViews>
    <sheetView tabSelected="1" zoomScale="90" zoomScaleNormal="90" zoomScalePageLayoutView="0" workbookViewId="0" topLeftCell="A1">
      <selection activeCell="I8" sqref="I8"/>
    </sheetView>
  </sheetViews>
  <sheetFormatPr defaultColWidth="9.140625" defaultRowHeight="15"/>
  <cols>
    <col min="1" max="1" width="9.140625" style="1" customWidth="1"/>
    <col min="2" max="2" width="16.7109375" style="23" customWidth="1"/>
    <col min="3" max="3" width="11.8515625" style="23" customWidth="1"/>
    <col min="4" max="4" width="13.00390625" style="23" customWidth="1"/>
    <col min="5" max="5" width="84.8515625" style="3" customWidth="1"/>
    <col min="6" max="6" width="9.421875" style="2" customWidth="1"/>
    <col min="7" max="16384" width="9.140625" style="1" customWidth="1"/>
  </cols>
  <sheetData>
    <row r="1" ht="27.75" customHeight="1"/>
    <row r="2" ht="27.75" customHeight="1"/>
    <row r="3" ht="27.75" customHeight="1"/>
    <row r="4" ht="34.5" customHeight="1">
      <c r="E4"/>
    </row>
    <row r="5" ht="27.75" customHeight="1"/>
    <row r="6" spans="2:6" ht="47.25" customHeight="1">
      <c r="B6" s="36" t="s">
        <v>235</v>
      </c>
      <c r="C6" s="36"/>
      <c r="D6" s="36"/>
      <c r="E6" s="36"/>
      <c r="F6" s="36"/>
    </row>
    <row r="7" spans="2:6" ht="31.5" customHeight="1">
      <c r="B7" s="37"/>
      <c r="C7" s="37"/>
      <c r="D7" s="37"/>
      <c r="E7" s="37"/>
      <c r="F7" s="37"/>
    </row>
    <row r="8" spans="2:8" ht="53.25" customHeight="1">
      <c r="B8" s="10" t="s">
        <v>31</v>
      </c>
      <c r="C8" s="20" t="s">
        <v>234</v>
      </c>
      <c r="D8" s="20" t="s">
        <v>233</v>
      </c>
      <c r="E8" s="18" t="s">
        <v>2</v>
      </c>
      <c r="F8" s="19" t="s">
        <v>0</v>
      </c>
      <c r="H8" s="1" t="s">
        <v>86</v>
      </c>
    </row>
    <row r="9" spans="2:6" s="5" customFormat="1" ht="39" customHeight="1">
      <c r="B9" s="33" t="s">
        <v>147</v>
      </c>
      <c r="C9" s="34"/>
      <c r="D9" s="34"/>
      <c r="E9" s="34"/>
      <c r="F9" s="35"/>
    </row>
    <row r="10" spans="2:6" s="5" customFormat="1" ht="39" customHeight="1">
      <c r="B10" s="8">
        <f aca="true" t="shared" si="0" ref="B10:B73">C10/D10*100-100</f>
        <v>0</v>
      </c>
      <c r="C10" s="8">
        <v>300</v>
      </c>
      <c r="D10" s="8">
        <v>300</v>
      </c>
      <c r="E10" s="15" t="s">
        <v>87</v>
      </c>
      <c r="F10" s="11">
        <v>1</v>
      </c>
    </row>
    <row r="11" spans="2:6" s="5" customFormat="1" ht="39" customHeight="1">
      <c r="B11" s="8" t="s">
        <v>42</v>
      </c>
      <c r="C11" s="8" t="s">
        <v>42</v>
      </c>
      <c r="D11" s="8" t="s">
        <v>42</v>
      </c>
      <c r="E11" s="15" t="s">
        <v>89</v>
      </c>
      <c r="F11" s="11">
        <v>2</v>
      </c>
    </row>
    <row r="12" spans="2:6" s="5" customFormat="1" ht="39" customHeight="1">
      <c r="B12" s="8">
        <f t="shared" si="0"/>
        <v>0</v>
      </c>
      <c r="C12" s="8">
        <v>260</v>
      </c>
      <c r="D12" s="8">
        <v>260</v>
      </c>
      <c r="E12" s="16" t="s">
        <v>88</v>
      </c>
      <c r="F12" s="11">
        <v>3</v>
      </c>
    </row>
    <row r="13" spans="2:6" s="5" customFormat="1" ht="39" customHeight="1">
      <c r="B13" s="8">
        <f t="shared" si="0"/>
        <v>0</v>
      </c>
      <c r="C13" s="8">
        <v>700</v>
      </c>
      <c r="D13" s="8">
        <v>700</v>
      </c>
      <c r="E13" s="16" t="s">
        <v>155</v>
      </c>
      <c r="F13" s="11">
        <v>4</v>
      </c>
    </row>
    <row r="14" spans="2:6" s="5" customFormat="1" ht="39" customHeight="1">
      <c r="B14" s="8">
        <f t="shared" si="0"/>
        <v>0</v>
      </c>
      <c r="C14" s="8">
        <v>1250</v>
      </c>
      <c r="D14" s="8">
        <v>1250</v>
      </c>
      <c r="E14" s="4" t="s">
        <v>134</v>
      </c>
      <c r="F14" s="11">
        <v>5</v>
      </c>
    </row>
    <row r="15" spans="2:6" s="5" customFormat="1" ht="39" customHeight="1">
      <c r="B15" s="8">
        <f t="shared" si="0"/>
        <v>0</v>
      </c>
      <c r="C15" s="8">
        <v>442</v>
      </c>
      <c r="D15" s="8">
        <v>442</v>
      </c>
      <c r="E15" s="4" t="s">
        <v>135</v>
      </c>
      <c r="F15" s="11">
        <v>6</v>
      </c>
    </row>
    <row r="16" spans="2:6" s="5" customFormat="1" ht="39" customHeight="1">
      <c r="B16" s="33" t="s">
        <v>90</v>
      </c>
      <c r="C16" s="34"/>
      <c r="D16" s="34"/>
      <c r="E16" s="34"/>
      <c r="F16" s="35"/>
    </row>
    <row r="17" spans="2:6" s="5" customFormat="1" ht="39" customHeight="1">
      <c r="B17" s="8">
        <f t="shared" si="0"/>
        <v>0</v>
      </c>
      <c r="C17" s="8">
        <v>80</v>
      </c>
      <c r="D17" s="8">
        <v>80</v>
      </c>
      <c r="E17" s="16" t="s">
        <v>201</v>
      </c>
      <c r="F17" s="11">
        <v>7</v>
      </c>
    </row>
    <row r="18" spans="2:6" s="5" customFormat="1" ht="39" customHeight="1">
      <c r="B18" s="8">
        <f t="shared" si="0"/>
        <v>0</v>
      </c>
      <c r="C18" s="8">
        <v>75</v>
      </c>
      <c r="D18" s="8">
        <v>75</v>
      </c>
      <c r="E18" s="16" t="s">
        <v>202</v>
      </c>
      <c r="F18" s="11">
        <v>8</v>
      </c>
    </row>
    <row r="19" spans="2:6" s="5" customFormat="1" ht="39" customHeight="1">
      <c r="B19" s="8">
        <f t="shared" si="0"/>
        <v>0</v>
      </c>
      <c r="C19" s="8">
        <v>70</v>
      </c>
      <c r="D19" s="8">
        <v>70</v>
      </c>
      <c r="E19" s="16" t="s">
        <v>203</v>
      </c>
      <c r="F19" s="11">
        <v>9</v>
      </c>
    </row>
    <row r="20" spans="2:6" s="5" customFormat="1" ht="39" customHeight="1">
      <c r="B20" s="8" t="s">
        <v>42</v>
      </c>
      <c r="C20" s="8" t="s">
        <v>42</v>
      </c>
      <c r="D20" s="8" t="s">
        <v>42</v>
      </c>
      <c r="E20" s="16" t="s">
        <v>204</v>
      </c>
      <c r="F20" s="11">
        <v>10</v>
      </c>
    </row>
    <row r="21" spans="2:6" s="5" customFormat="1" ht="39" customHeight="1">
      <c r="B21" s="8" t="s">
        <v>42</v>
      </c>
      <c r="C21" s="8" t="s">
        <v>42</v>
      </c>
      <c r="D21" s="8" t="s">
        <v>42</v>
      </c>
      <c r="E21" s="16" t="s">
        <v>91</v>
      </c>
      <c r="F21" s="11">
        <v>11</v>
      </c>
    </row>
    <row r="22" spans="2:6" s="5" customFormat="1" ht="39" customHeight="1">
      <c r="B22" s="8">
        <f t="shared" si="0"/>
        <v>0</v>
      </c>
      <c r="C22" s="8">
        <v>47.5</v>
      </c>
      <c r="D22" s="8">
        <v>47.5</v>
      </c>
      <c r="E22" s="16" t="s">
        <v>230</v>
      </c>
      <c r="F22" s="11">
        <v>12</v>
      </c>
    </row>
    <row r="23" spans="2:6" s="5" customFormat="1" ht="39" customHeight="1">
      <c r="B23" s="8" t="s">
        <v>42</v>
      </c>
      <c r="C23" s="8" t="s">
        <v>42</v>
      </c>
      <c r="D23" s="8" t="s">
        <v>42</v>
      </c>
      <c r="E23" s="16" t="s">
        <v>231</v>
      </c>
      <c r="F23" s="11">
        <v>13</v>
      </c>
    </row>
    <row r="24" spans="2:6" s="5" customFormat="1" ht="39" customHeight="1">
      <c r="B24" s="8">
        <f t="shared" si="0"/>
        <v>0</v>
      </c>
      <c r="C24" s="8">
        <v>40</v>
      </c>
      <c r="D24" s="8">
        <v>40</v>
      </c>
      <c r="E24" s="16" t="s">
        <v>232</v>
      </c>
      <c r="F24" s="11">
        <v>14</v>
      </c>
    </row>
    <row r="25" spans="2:6" s="5" customFormat="1" ht="39" customHeight="1">
      <c r="B25" s="22"/>
      <c r="C25" s="22"/>
      <c r="D25" s="22"/>
      <c r="E25" s="33" t="s">
        <v>3</v>
      </c>
      <c r="F25" s="35"/>
    </row>
    <row r="26" spans="2:6" s="5" customFormat="1" ht="39" customHeight="1">
      <c r="B26" s="8">
        <f t="shared" si="0"/>
        <v>-2.173913043478265</v>
      </c>
      <c r="C26" s="8">
        <v>225</v>
      </c>
      <c r="D26" s="8">
        <v>230</v>
      </c>
      <c r="E26" s="16" t="s">
        <v>136</v>
      </c>
      <c r="F26" s="11">
        <v>15</v>
      </c>
    </row>
    <row r="27" spans="2:6" s="5" customFormat="1" ht="39" customHeight="1">
      <c r="B27" s="8">
        <f t="shared" si="0"/>
        <v>-2.1276595744680833</v>
      </c>
      <c r="C27" s="8">
        <v>230</v>
      </c>
      <c r="D27" s="8">
        <v>235</v>
      </c>
      <c r="E27" s="16" t="s">
        <v>92</v>
      </c>
      <c r="F27" s="11">
        <v>16</v>
      </c>
    </row>
    <row r="28" spans="2:6" s="5" customFormat="1" ht="39" customHeight="1">
      <c r="B28" s="33" t="s">
        <v>4</v>
      </c>
      <c r="C28" s="34"/>
      <c r="D28" s="34"/>
      <c r="E28" s="34"/>
      <c r="F28" s="35"/>
    </row>
    <row r="29" spans="2:6" s="5" customFormat="1" ht="39" customHeight="1">
      <c r="B29" s="8">
        <f>C29/D29*100-100</f>
        <v>4.237288135593232</v>
      </c>
      <c r="C29" s="8">
        <v>3075</v>
      </c>
      <c r="D29" s="8">
        <v>2950</v>
      </c>
      <c r="E29" s="4" t="s">
        <v>76</v>
      </c>
      <c r="F29" s="11">
        <v>17</v>
      </c>
    </row>
    <row r="30" spans="2:6" s="5" customFormat="1" ht="39" customHeight="1">
      <c r="B30" s="8" t="s">
        <v>42</v>
      </c>
      <c r="C30" s="8" t="s">
        <v>42</v>
      </c>
      <c r="D30" s="8" t="s">
        <v>42</v>
      </c>
      <c r="E30" s="4" t="s">
        <v>5</v>
      </c>
      <c r="F30" s="11">
        <v>18</v>
      </c>
    </row>
    <row r="31" spans="2:6" s="5" customFormat="1" ht="39" customHeight="1">
      <c r="B31" s="8">
        <f>C31/D31*100-100</f>
        <v>-9.090909090909093</v>
      </c>
      <c r="C31" s="8">
        <v>3000</v>
      </c>
      <c r="D31" s="8">
        <v>3300</v>
      </c>
      <c r="E31" s="4" t="s">
        <v>150</v>
      </c>
      <c r="F31" s="11">
        <v>19</v>
      </c>
    </row>
    <row r="32" spans="2:6" s="5" customFormat="1" ht="39" customHeight="1">
      <c r="B32" s="8">
        <f>C32/D32*100-100</f>
        <v>-9.090909090909093</v>
      </c>
      <c r="C32" s="8">
        <v>3000</v>
      </c>
      <c r="D32" s="8">
        <v>3300</v>
      </c>
      <c r="E32" s="17" t="s">
        <v>156</v>
      </c>
      <c r="F32" s="11">
        <v>20</v>
      </c>
    </row>
    <row r="33" spans="2:6" s="5" customFormat="1" ht="39" customHeight="1">
      <c r="B33" s="8" t="s">
        <v>42</v>
      </c>
      <c r="C33" s="8" t="s">
        <v>42</v>
      </c>
      <c r="D33" s="8" t="s">
        <v>42</v>
      </c>
      <c r="E33" s="17" t="s">
        <v>151</v>
      </c>
      <c r="F33" s="11">
        <v>21</v>
      </c>
    </row>
    <row r="34" spans="2:6" s="5" customFormat="1" ht="39" customHeight="1">
      <c r="B34" s="8">
        <f>C34/D34*100-100</f>
        <v>2.45901639344261</v>
      </c>
      <c r="C34" s="8">
        <v>3125</v>
      </c>
      <c r="D34" s="8">
        <v>3050</v>
      </c>
      <c r="E34" s="17" t="s">
        <v>152</v>
      </c>
      <c r="F34" s="11">
        <v>22</v>
      </c>
    </row>
    <row r="35" spans="2:6" s="5" customFormat="1" ht="39" customHeight="1">
      <c r="B35" s="8">
        <f>C35/D35*100-100</f>
        <v>2.45901639344261</v>
      </c>
      <c r="C35" s="8">
        <v>3125</v>
      </c>
      <c r="D35" s="8">
        <v>3050</v>
      </c>
      <c r="E35" s="17" t="s">
        <v>153</v>
      </c>
      <c r="F35" s="11">
        <v>23</v>
      </c>
    </row>
    <row r="36" spans="2:6" s="5" customFormat="1" ht="39" customHeight="1">
      <c r="B36" s="8" t="s">
        <v>42</v>
      </c>
      <c r="C36" s="8" t="s">
        <v>42</v>
      </c>
      <c r="D36" s="8" t="s">
        <v>42</v>
      </c>
      <c r="E36" s="17" t="s">
        <v>154</v>
      </c>
      <c r="F36" s="11">
        <v>24</v>
      </c>
    </row>
    <row r="37" spans="2:6" s="5" customFormat="1" ht="39" customHeight="1">
      <c r="B37" s="8">
        <f>C37/D37*100-100</f>
        <v>1.2903225806451672</v>
      </c>
      <c r="C37" s="8">
        <v>3140</v>
      </c>
      <c r="D37" s="8">
        <v>3100</v>
      </c>
      <c r="E37" s="17" t="s">
        <v>6</v>
      </c>
      <c r="F37" s="11">
        <v>25</v>
      </c>
    </row>
    <row r="38" spans="2:6" s="5" customFormat="1" ht="39" customHeight="1">
      <c r="B38" s="8">
        <f t="shared" si="0"/>
        <v>1.2903225806451672</v>
      </c>
      <c r="C38" s="8">
        <v>3140</v>
      </c>
      <c r="D38" s="8">
        <v>3100</v>
      </c>
      <c r="E38" s="28" t="s">
        <v>158</v>
      </c>
      <c r="F38" s="11">
        <v>26</v>
      </c>
    </row>
    <row r="39" spans="2:6" s="5" customFormat="1" ht="39" customHeight="1">
      <c r="B39" s="8" t="s">
        <v>42</v>
      </c>
      <c r="C39" s="8" t="s">
        <v>42</v>
      </c>
      <c r="D39" s="8" t="s">
        <v>42</v>
      </c>
      <c r="E39" s="4" t="s">
        <v>77</v>
      </c>
      <c r="F39" s="11">
        <v>27</v>
      </c>
    </row>
    <row r="40" spans="2:6" s="5" customFormat="1" ht="39" customHeight="1">
      <c r="B40" s="8">
        <f aca="true" t="shared" si="1" ref="B40:B49">C40/D40*100-100</f>
        <v>-5.486725663716811</v>
      </c>
      <c r="C40" s="8">
        <v>2670</v>
      </c>
      <c r="D40" s="8">
        <v>2825</v>
      </c>
      <c r="E40" s="29" t="s">
        <v>78</v>
      </c>
      <c r="F40" s="11">
        <v>28</v>
      </c>
    </row>
    <row r="41" spans="2:6" s="5" customFormat="1" ht="39" customHeight="1">
      <c r="B41" s="8">
        <f t="shared" si="1"/>
        <v>3.1578947368421098</v>
      </c>
      <c r="C41" s="8">
        <v>2695</v>
      </c>
      <c r="D41" s="8">
        <v>2612.5</v>
      </c>
      <c r="E41" s="29" t="s">
        <v>159</v>
      </c>
      <c r="F41" s="11">
        <v>29</v>
      </c>
    </row>
    <row r="42" spans="2:6" s="5" customFormat="1" ht="39" customHeight="1">
      <c r="B42" s="8">
        <f t="shared" si="1"/>
        <v>3.1578947368421098</v>
      </c>
      <c r="C42" s="8">
        <v>2695</v>
      </c>
      <c r="D42" s="8">
        <v>2612.5</v>
      </c>
      <c r="E42" s="30" t="s">
        <v>160</v>
      </c>
      <c r="F42" s="11">
        <v>30</v>
      </c>
    </row>
    <row r="43" spans="2:6" s="5" customFormat="1" ht="39" customHeight="1">
      <c r="B43" s="8">
        <f t="shared" si="1"/>
        <v>3.1578947368421098</v>
      </c>
      <c r="C43" s="8">
        <v>2695</v>
      </c>
      <c r="D43" s="8">
        <v>2612.5</v>
      </c>
      <c r="E43" s="29" t="s">
        <v>161</v>
      </c>
      <c r="F43" s="11">
        <v>31</v>
      </c>
    </row>
    <row r="44" spans="2:6" s="5" customFormat="1" ht="39" customHeight="1">
      <c r="B44" s="8">
        <f t="shared" si="1"/>
        <v>-2.2448979591836746</v>
      </c>
      <c r="C44" s="8">
        <v>2395</v>
      </c>
      <c r="D44" s="8">
        <v>2450</v>
      </c>
      <c r="E44" s="29" t="s">
        <v>7</v>
      </c>
      <c r="F44" s="11">
        <v>32</v>
      </c>
    </row>
    <row r="45" spans="2:6" s="5" customFormat="1" ht="39" customHeight="1">
      <c r="B45" s="8">
        <f t="shared" si="1"/>
        <v>-3.5574748097882036</v>
      </c>
      <c r="C45" s="8">
        <v>2345</v>
      </c>
      <c r="D45" s="8">
        <v>2431.5</v>
      </c>
      <c r="E45" s="29" t="s">
        <v>75</v>
      </c>
      <c r="F45" s="11">
        <v>33</v>
      </c>
    </row>
    <row r="46" spans="2:6" s="5" customFormat="1" ht="39" customHeight="1">
      <c r="B46" s="8">
        <f t="shared" si="1"/>
        <v>-1.9123997532387307</v>
      </c>
      <c r="C46" s="8">
        <v>2385</v>
      </c>
      <c r="D46" s="8">
        <v>2431.5</v>
      </c>
      <c r="E46" s="30" t="s">
        <v>47</v>
      </c>
      <c r="F46" s="11">
        <v>34</v>
      </c>
    </row>
    <row r="47" spans="2:6" s="5" customFormat="1" ht="39" customHeight="1">
      <c r="B47" s="8">
        <f t="shared" si="1"/>
        <v>-2.7777777777777857</v>
      </c>
      <c r="C47" s="8">
        <v>70</v>
      </c>
      <c r="D47" s="8">
        <v>72</v>
      </c>
      <c r="E47" s="30" t="s">
        <v>48</v>
      </c>
      <c r="F47" s="11">
        <v>35</v>
      </c>
    </row>
    <row r="48" spans="2:6" s="5" customFormat="1" ht="39" customHeight="1">
      <c r="B48" s="8">
        <f t="shared" si="1"/>
        <v>-4.568527918781726</v>
      </c>
      <c r="C48" s="8">
        <v>94</v>
      </c>
      <c r="D48" s="8">
        <v>98.5</v>
      </c>
      <c r="E48" s="16" t="s">
        <v>49</v>
      </c>
      <c r="F48" s="11">
        <v>36</v>
      </c>
    </row>
    <row r="49" spans="2:6" s="5" customFormat="1" ht="39" customHeight="1">
      <c r="B49" s="8">
        <f t="shared" si="1"/>
        <v>-0.7843137254901933</v>
      </c>
      <c r="C49" s="8">
        <v>126.5</v>
      </c>
      <c r="D49" s="8">
        <v>127.5</v>
      </c>
      <c r="E49" s="16" t="s">
        <v>50</v>
      </c>
      <c r="F49" s="11">
        <v>37</v>
      </c>
    </row>
    <row r="50" spans="2:6" s="5" customFormat="1" ht="39" customHeight="1">
      <c r="B50" s="8">
        <f t="shared" si="0"/>
        <v>42.85714285714286</v>
      </c>
      <c r="C50" s="8">
        <v>50</v>
      </c>
      <c r="D50" s="8">
        <v>35</v>
      </c>
      <c r="E50" s="4" t="s">
        <v>8</v>
      </c>
      <c r="F50" s="11">
        <v>38</v>
      </c>
    </row>
    <row r="51" spans="2:6" s="5" customFormat="1" ht="39" customHeight="1">
      <c r="B51" s="33" t="s">
        <v>9</v>
      </c>
      <c r="C51" s="34"/>
      <c r="D51" s="34"/>
      <c r="E51" s="34"/>
      <c r="F51" s="35"/>
    </row>
    <row r="52" spans="2:6" s="5" customFormat="1" ht="39" customHeight="1">
      <c r="B52" s="8">
        <f t="shared" si="0"/>
        <v>-1.8544935805991543</v>
      </c>
      <c r="C52" s="8">
        <v>860</v>
      </c>
      <c r="D52" s="8">
        <v>876.25</v>
      </c>
      <c r="E52" s="4" t="s">
        <v>93</v>
      </c>
      <c r="F52" s="11">
        <v>39</v>
      </c>
    </row>
    <row r="53" spans="2:6" s="5" customFormat="1" ht="39" customHeight="1">
      <c r="B53" s="8">
        <f t="shared" si="0"/>
        <v>-3.3898305084745743</v>
      </c>
      <c r="C53" s="8">
        <v>855</v>
      </c>
      <c r="D53" s="8">
        <v>885</v>
      </c>
      <c r="E53" s="4" t="s">
        <v>94</v>
      </c>
      <c r="F53" s="11">
        <v>40</v>
      </c>
    </row>
    <row r="54" spans="2:6" s="5" customFormat="1" ht="39" customHeight="1">
      <c r="B54" s="8" t="s">
        <v>42</v>
      </c>
      <c r="C54" s="8" t="s">
        <v>42</v>
      </c>
      <c r="D54" s="8" t="s">
        <v>42</v>
      </c>
      <c r="E54" s="4" t="s">
        <v>10</v>
      </c>
      <c r="F54" s="11">
        <v>41</v>
      </c>
    </row>
    <row r="55" spans="2:6" s="5" customFormat="1" ht="39" customHeight="1">
      <c r="B55" s="8">
        <f t="shared" si="0"/>
        <v>-8.641975308641975</v>
      </c>
      <c r="C55" s="8">
        <v>74</v>
      </c>
      <c r="D55" s="8">
        <v>81</v>
      </c>
      <c r="E55" s="4" t="s">
        <v>11</v>
      </c>
      <c r="F55" s="11">
        <v>42</v>
      </c>
    </row>
    <row r="56" spans="2:6" s="5" customFormat="1" ht="39" customHeight="1">
      <c r="B56" s="8" t="s">
        <v>42</v>
      </c>
      <c r="C56" s="8" t="s">
        <v>42</v>
      </c>
      <c r="D56" s="8">
        <v>60</v>
      </c>
      <c r="E56" s="4" t="s">
        <v>12</v>
      </c>
      <c r="F56" s="11">
        <v>43</v>
      </c>
    </row>
    <row r="57" spans="2:6" s="5" customFormat="1" ht="39" customHeight="1">
      <c r="B57" s="8">
        <f t="shared" si="0"/>
        <v>12.109375</v>
      </c>
      <c r="C57" s="8">
        <v>71.75</v>
      </c>
      <c r="D57" s="8">
        <v>64</v>
      </c>
      <c r="E57" s="17" t="s">
        <v>13</v>
      </c>
      <c r="F57" s="11">
        <v>44</v>
      </c>
    </row>
    <row r="58" spans="2:6" s="5" customFormat="1" ht="39" customHeight="1">
      <c r="B58" s="8">
        <f t="shared" si="0"/>
        <v>-4.545454545454547</v>
      </c>
      <c r="C58" s="8">
        <v>28</v>
      </c>
      <c r="D58" s="8">
        <v>29.333333333333332</v>
      </c>
      <c r="E58" s="4" t="s">
        <v>51</v>
      </c>
      <c r="F58" s="11">
        <v>45</v>
      </c>
    </row>
    <row r="59" spans="2:6" s="5" customFormat="1" ht="39" customHeight="1">
      <c r="B59" s="8">
        <f t="shared" si="0"/>
        <v>-6.779661016949163</v>
      </c>
      <c r="C59" s="8">
        <v>36.666666666666664</v>
      </c>
      <c r="D59" s="8">
        <v>39.333333333333336</v>
      </c>
      <c r="E59" s="4" t="s">
        <v>52</v>
      </c>
      <c r="F59" s="11">
        <v>46</v>
      </c>
    </row>
    <row r="60" spans="2:6" s="5" customFormat="1" ht="39" customHeight="1">
      <c r="B60" s="8">
        <f t="shared" si="0"/>
        <v>-2.285714285714292</v>
      </c>
      <c r="C60" s="8">
        <v>57</v>
      </c>
      <c r="D60" s="8">
        <v>58.333333333333336</v>
      </c>
      <c r="E60" s="4" t="s">
        <v>53</v>
      </c>
      <c r="F60" s="11">
        <v>47</v>
      </c>
    </row>
    <row r="61" spans="2:6" s="5" customFormat="1" ht="39" customHeight="1">
      <c r="B61" s="8">
        <f t="shared" si="0"/>
        <v>7.142857142857139</v>
      </c>
      <c r="C61" s="8">
        <v>80</v>
      </c>
      <c r="D61" s="8">
        <v>74.66666666666667</v>
      </c>
      <c r="E61" s="4" t="s">
        <v>54</v>
      </c>
      <c r="F61" s="11">
        <v>48</v>
      </c>
    </row>
    <row r="62" spans="2:6" s="5" customFormat="1" ht="39" customHeight="1">
      <c r="B62" s="8">
        <f t="shared" si="0"/>
        <v>1.501501501501508</v>
      </c>
      <c r="C62" s="8">
        <v>112.66666666666667</v>
      </c>
      <c r="D62" s="8">
        <v>111</v>
      </c>
      <c r="E62" s="4" t="s">
        <v>55</v>
      </c>
      <c r="F62" s="11">
        <v>49</v>
      </c>
    </row>
    <row r="63" spans="2:6" s="5" customFormat="1" ht="39" customHeight="1">
      <c r="B63" s="8" t="s">
        <v>42</v>
      </c>
      <c r="C63" s="8">
        <v>31.5</v>
      </c>
      <c r="D63" s="8" t="s">
        <v>42</v>
      </c>
      <c r="E63" s="4" t="s">
        <v>137</v>
      </c>
      <c r="F63" s="11">
        <v>50</v>
      </c>
    </row>
    <row r="64" spans="2:6" s="5" customFormat="1" ht="39" customHeight="1">
      <c r="B64" s="8">
        <f t="shared" si="0"/>
        <v>3.5714285714285836</v>
      </c>
      <c r="C64" s="8">
        <v>43.5</v>
      </c>
      <c r="D64" s="8">
        <v>42</v>
      </c>
      <c r="E64" s="4" t="s">
        <v>138</v>
      </c>
      <c r="F64" s="11">
        <v>51</v>
      </c>
    </row>
    <row r="65" spans="2:6" s="5" customFormat="1" ht="39" customHeight="1">
      <c r="B65" s="8">
        <f t="shared" si="0"/>
        <v>6.818181818181813</v>
      </c>
      <c r="C65" s="8">
        <v>117.5</v>
      </c>
      <c r="D65" s="8">
        <v>110</v>
      </c>
      <c r="E65" s="4" t="s">
        <v>139</v>
      </c>
      <c r="F65" s="11">
        <v>52</v>
      </c>
    </row>
    <row r="66" spans="2:6" s="5" customFormat="1" ht="39" customHeight="1">
      <c r="B66" s="8">
        <f t="shared" si="0"/>
        <v>1.8867924528301927</v>
      </c>
      <c r="C66" s="8">
        <v>135</v>
      </c>
      <c r="D66" s="8">
        <v>132.5</v>
      </c>
      <c r="E66" s="4" t="s">
        <v>140</v>
      </c>
      <c r="F66" s="11">
        <v>53</v>
      </c>
    </row>
    <row r="67" spans="2:6" s="5" customFormat="1" ht="39" customHeight="1">
      <c r="B67" s="33" t="s">
        <v>73</v>
      </c>
      <c r="C67" s="34"/>
      <c r="D67" s="34"/>
      <c r="E67" s="34"/>
      <c r="F67" s="35"/>
    </row>
    <row r="68" spans="2:6" s="5" customFormat="1" ht="39" customHeight="1">
      <c r="B68" s="8">
        <f t="shared" si="0"/>
        <v>0</v>
      </c>
      <c r="C68" s="8">
        <v>1700</v>
      </c>
      <c r="D68" s="8">
        <v>1700</v>
      </c>
      <c r="E68" s="17" t="s">
        <v>141</v>
      </c>
      <c r="F68" s="11">
        <v>54</v>
      </c>
    </row>
    <row r="69" spans="2:6" s="5" customFormat="1" ht="39" customHeight="1">
      <c r="B69" s="8">
        <f t="shared" si="0"/>
        <v>0</v>
      </c>
      <c r="C69" s="8">
        <v>1900</v>
      </c>
      <c r="D69" s="8">
        <v>1900</v>
      </c>
      <c r="E69" s="17" t="s">
        <v>142</v>
      </c>
      <c r="F69" s="11">
        <v>55</v>
      </c>
    </row>
    <row r="70" spans="2:6" s="5" customFormat="1" ht="39" customHeight="1">
      <c r="B70" s="8">
        <f t="shared" si="0"/>
        <v>0</v>
      </c>
      <c r="C70" s="8">
        <v>2100</v>
      </c>
      <c r="D70" s="8">
        <v>2100</v>
      </c>
      <c r="E70" s="17" t="s">
        <v>143</v>
      </c>
      <c r="F70" s="11">
        <v>56</v>
      </c>
    </row>
    <row r="71" spans="2:6" s="5" customFormat="1" ht="39" customHeight="1">
      <c r="B71" s="8">
        <f t="shared" si="0"/>
        <v>0</v>
      </c>
      <c r="C71" s="8">
        <v>2600</v>
      </c>
      <c r="D71" s="8">
        <v>2600</v>
      </c>
      <c r="E71" s="17" t="s">
        <v>144</v>
      </c>
      <c r="F71" s="11">
        <v>57</v>
      </c>
    </row>
    <row r="72" spans="2:6" s="5" customFormat="1" ht="39" customHeight="1">
      <c r="B72" s="8">
        <f t="shared" si="0"/>
        <v>0</v>
      </c>
      <c r="C72" s="8">
        <v>2850</v>
      </c>
      <c r="D72" s="8">
        <v>2850</v>
      </c>
      <c r="E72" s="17" t="s">
        <v>145</v>
      </c>
      <c r="F72" s="11">
        <v>58</v>
      </c>
    </row>
    <row r="73" spans="2:6" s="5" customFormat="1" ht="39" customHeight="1">
      <c r="B73" s="8">
        <f t="shared" si="0"/>
        <v>0</v>
      </c>
      <c r="C73" s="8">
        <v>3400</v>
      </c>
      <c r="D73" s="8">
        <v>3400</v>
      </c>
      <c r="E73" s="17" t="s">
        <v>146</v>
      </c>
      <c r="F73" s="11">
        <v>59</v>
      </c>
    </row>
    <row r="74" spans="2:6" s="5" customFormat="1" ht="39" customHeight="1">
      <c r="B74" s="8" t="s">
        <v>42</v>
      </c>
      <c r="C74" s="8" t="s">
        <v>42</v>
      </c>
      <c r="D74" s="8" t="s">
        <v>42</v>
      </c>
      <c r="E74" s="17" t="s">
        <v>56</v>
      </c>
      <c r="F74" s="11">
        <v>60</v>
      </c>
    </row>
    <row r="75" spans="2:6" s="5" customFormat="1" ht="39" customHeight="1">
      <c r="B75" s="8" t="s">
        <v>42</v>
      </c>
      <c r="C75" s="8" t="s">
        <v>42</v>
      </c>
      <c r="D75" s="8" t="s">
        <v>42</v>
      </c>
      <c r="E75" s="4" t="s">
        <v>206</v>
      </c>
      <c r="F75" s="11">
        <v>61</v>
      </c>
    </row>
    <row r="76" spans="2:6" s="5" customFormat="1" ht="39" customHeight="1">
      <c r="B76" s="33" t="s">
        <v>14</v>
      </c>
      <c r="C76" s="34"/>
      <c r="D76" s="34"/>
      <c r="E76" s="34"/>
      <c r="F76" s="35"/>
    </row>
    <row r="77" spans="2:6" s="5" customFormat="1" ht="39" customHeight="1">
      <c r="B77" s="8">
        <f>C77/D77*100-100</f>
        <v>0</v>
      </c>
      <c r="C77" s="8">
        <v>29</v>
      </c>
      <c r="D77" s="8">
        <v>29</v>
      </c>
      <c r="E77" s="4" t="s">
        <v>228</v>
      </c>
      <c r="F77" s="11">
        <v>62</v>
      </c>
    </row>
    <row r="78" spans="2:6" s="5" customFormat="1" ht="39" customHeight="1">
      <c r="B78" s="8">
        <f>C78/D78*100-100</f>
        <v>0</v>
      </c>
      <c r="C78" s="8">
        <v>19</v>
      </c>
      <c r="D78" s="8">
        <v>19</v>
      </c>
      <c r="E78" s="4" t="s">
        <v>229</v>
      </c>
      <c r="F78" s="11">
        <v>63</v>
      </c>
    </row>
    <row r="79" spans="2:6" s="5" customFormat="1" ht="39" customHeight="1">
      <c r="B79" s="33" t="s">
        <v>15</v>
      </c>
      <c r="C79" s="34"/>
      <c r="D79" s="34"/>
      <c r="E79" s="34"/>
      <c r="F79" s="35"/>
    </row>
    <row r="80" spans="2:6" s="5" customFormat="1" ht="39" customHeight="1">
      <c r="B80" s="8">
        <f aca="true" t="shared" si="2" ref="B80:B85">C80/D80*100-100</f>
        <v>0</v>
      </c>
      <c r="C80" s="8">
        <v>800</v>
      </c>
      <c r="D80" s="8">
        <v>800</v>
      </c>
      <c r="E80" s="4" t="s">
        <v>148</v>
      </c>
      <c r="F80" s="11">
        <v>64</v>
      </c>
    </row>
    <row r="81" spans="2:6" s="5" customFormat="1" ht="39" customHeight="1">
      <c r="B81" s="8">
        <f t="shared" si="2"/>
        <v>0</v>
      </c>
      <c r="C81" s="8">
        <v>150</v>
      </c>
      <c r="D81" s="8">
        <v>150</v>
      </c>
      <c r="E81" s="4" t="s">
        <v>74</v>
      </c>
      <c r="F81" s="11">
        <v>65</v>
      </c>
    </row>
    <row r="82" spans="2:6" s="5" customFormat="1" ht="39" customHeight="1">
      <c r="B82" s="8" t="s">
        <v>42</v>
      </c>
      <c r="C82" s="8">
        <v>140</v>
      </c>
      <c r="D82" s="8" t="s">
        <v>42</v>
      </c>
      <c r="E82" s="4" t="s">
        <v>46</v>
      </c>
      <c r="F82" s="11">
        <v>66</v>
      </c>
    </row>
    <row r="83" spans="2:6" s="5" customFormat="1" ht="39" customHeight="1">
      <c r="B83" s="8" t="s">
        <v>42</v>
      </c>
      <c r="C83" s="8">
        <v>145</v>
      </c>
      <c r="D83" s="8" t="s">
        <v>42</v>
      </c>
      <c r="E83" s="4" t="s">
        <v>16</v>
      </c>
      <c r="F83" s="11">
        <v>67</v>
      </c>
    </row>
    <row r="84" spans="2:6" s="5" customFormat="1" ht="39" customHeight="1">
      <c r="B84" s="8">
        <f t="shared" si="2"/>
        <v>0</v>
      </c>
      <c r="C84" s="8">
        <v>2200</v>
      </c>
      <c r="D84" s="8">
        <v>2200</v>
      </c>
      <c r="E84" s="4" t="s">
        <v>17</v>
      </c>
      <c r="F84" s="11">
        <v>68</v>
      </c>
    </row>
    <row r="85" spans="2:6" s="5" customFormat="1" ht="39" customHeight="1">
      <c r="B85" s="8">
        <f t="shared" si="2"/>
        <v>0</v>
      </c>
      <c r="C85" s="8">
        <v>2300</v>
      </c>
      <c r="D85" s="8">
        <v>2300</v>
      </c>
      <c r="E85" s="4" t="s">
        <v>43</v>
      </c>
      <c r="F85" s="11">
        <v>69</v>
      </c>
    </row>
    <row r="86" spans="2:6" s="5" customFormat="1" ht="39" customHeight="1">
      <c r="B86" s="8" t="s">
        <v>42</v>
      </c>
      <c r="C86" s="8" t="s">
        <v>42</v>
      </c>
      <c r="D86" s="8" t="s">
        <v>42</v>
      </c>
      <c r="E86" s="4" t="s">
        <v>205</v>
      </c>
      <c r="F86" s="11">
        <v>70</v>
      </c>
    </row>
    <row r="87" spans="2:6" s="5" customFormat="1" ht="39" customHeight="1">
      <c r="B87" s="8" t="s">
        <v>42</v>
      </c>
      <c r="C87" s="8" t="s">
        <v>42</v>
      </c>
      <c r="D87" s="8" t="s">
        <v>42</v>
      </c>
      <c r="E87" s="4" t="s">
        <v>18</v>
      </c>
      <c r="F87" s="11">
        <v>71</v>
      </c>
    </row>
    <row r="88" spans="2:6" s="5" customFormat="1" ht="39" customHeight="1">
      <c r="B88" s="8" t="s">
        <v>42</v>
      </c>
      <c r="C88" s="8" t="s">
        <v>42</v>
      </c>
      <c r="D88" s="8" t="s">
        <v>42</v>
      </c>
      <c r="E88" s="4" t="s">
        <v>19</v>
      </c>
      <c r="F88" s="11">
        <v>72</v>
      </c>
    </row>
    <row r="89" spans="2:6" s="5" customFormat="1" ht="39" customHeight="1">
      <c r="B89" s="33" t="s">
        <v>225</v>
      </c>
      <c r="C89" s="34"/>
      <c r="D89" s="34"/>
      <c r="E89" s="34"/>
      <c r="F89" s="35"/>
    </row>
    <row r="90" spans="2:6" s="5" customFormat="1" ht="39" customHeight="1">
      <c r="B90" s="8" t="s">
        <v>1</v>
      </c>
      <c r="C90" s="8" t="s">
        <v>42</v>
      </c>
      <c r="D90" s="8" t="s">
        <v>42</v>
      </c>
      <c r="E90" s="4" t="s">
        <v>226</v>
      </c>
      <c r="F90" s="11">
        <v>73</v>
      </c>
    </row>
    <row r="91" spans="2:6" s="5" customFormat="1" ht="39" customHeight="1">
      <c r="B91" s="8" t="s">
        <v>1</v>
      </c>
      <c r="C91" s="8" t="s">
        <v>42</v>
      </c>
      <c r="D91" s="8" t="s">
        <v>42</v>
      </c>
      <c r="E91" s="4" t="s">
        <v>227</v>
      </c>
      <c r="F91" s="11">
        <v>74</v>
      </c>
    </row>
    <row r="92" spans="2:6" s="5" customFormat="1" ht="39" customHeight="1">
      <c r="B92" s="33" t="s">
        <v>20</v>
      </c>
      <c r="C92" s="34"/>
      <c r="D92" s="34"/>
      <c r="E92" s="34"/>
      <c r="F92" s="35"/>
    </row>
    <row r="93" spans="2:6" s="5" customFormat="1" ht="52.5" customHeight="1">
      <c r="B93" s="8">
        <f aca="true" t="shared" si="3" ref="B93:B118">C93/D93*100-100</f>
        <v>0</v>
      </c>
      <c r="C93" s="8">
        <v>75</v>
      </c>
      <c r="D93" s="8">
        <v>75</v>
      </c>
      <c r="E93" s="4" t="s">
        <v>97</v>
      </c>
      <c r="F93" s="11">
        <v>75</v>
      </c>
    </row>
    <row r="94" spans="2:6" s="5" customFormat="1" ht="39" customHeight="1">
      <c r="B94" s="8">
        <f t="shared" si="3"/>
        <v>0</v>
      </c>
      <c r="C94" s="8">
        <v>160</v>
      </c>
      <c r="D94" s="8">
        <v>160</v>
      </c>
      <c r="E94" s="4" t="s">
        <v>98</v>
      </c>
      <c r="F94" s="11">
        <v>76</v>
      </c>
    </row>
    <row r="95" spans="2:6" s="5" customFormat="1" ht="39" customHeight="1">
      <c r="B95" s="8">
        <f t="shared" si="3"/>
        <v>0</v>
      </c>
      <c r="C95" s="8">
        <v>180</v>
      </c>
      <c r="D95" s="8">
        <v>180</v>
      </c>
      <c r="E95" s="4" t="s">
        <v>149</v>
      </c>
      <c r="F95" s="11">
        <v>77</v>
      </c>
    </row>
    <row r="96" spans="2:6" s="5" customFormat="1" ht="39" customHeight="1">
      <c r="B96" s="33" t="s">
        <v>21</v>
      </c>
      <c r="C96" s="34"/>
      <c r="D96" s="34"/>
      <c r="E96" s="34"/>
      <c r="F96" s="35"/>
    </row>
    <row r="97" spans="2:6" s="5" customFormat="1" ht="39" customHeight="1">
      <c r="B97" s="8">
        <f t="shared" si="3"/>
        <v>0</v>
      </c>
      <c r="C97" s="8">
        <v>25</v>
      </c>
      <c r="D97" s="8">
        <v>25</v>
      </c>
      <c r="E97" s="4" t="s">
        <v>99</v>
      </c>
      <c r="F97" s="11">
        <v>78</v>
      </c>
    </row>
    <row r="98" spans="2:6" s="5" customFormat="1" ht="39" customHeight="1">
      <c r="B98" s="8">
        <f t="shared" si="3"/>
        <v>0</v>
      </c>
      <c r="C98" s="8">
        <v>25</v>
      </c>
      <c r="D98" s="8">
        <v>25</v>
      </c>
      <c r="E98" s="4" t="s">
        <v>100</v>
      </c>
      <c r="F98" s="11">
        <v>79</v>
      </c>
    </row>
    <row r="99" spans="2:6" s="5" customFormat="1" ht="39" customHeight="1">
      <c r="B99" s="8">
        <f t="shared" si="3"/>
        <v>0</v>
      </c>
      <c r="C99" s="8">
        <v>137.5</v>
      </c>
      <c r="D99" s="8">
        <v>137.5</v>
      </c>
      <c r="E99" s="4" t="s">
        <v>101</v>
      </c>
      <c r="F99" s="11">
        <v>80</v>
      </c>
    </row>
    <row r="100" spans="2:6" s="5" customFormat="1" ht="39" customHeight="1">
      <c r="B100" s="8">
        <f t="shared" si="3"/>
        <v>0</v>
      </c>
      <c r="C100" s="8">
        <v>480</v>
      </c>
      <c r="D100" s="8">
        <v>480</v>
      </c>
      <c r="E100" s="4" t="s">
        <v>102</v>
      </c>
      <c r="F100" s="11">
        <v>81</v>
      </c>
    </row>
    <row r="101" spans="2:6" s="5" customFormat="1" ht="39" customHeight="1">
      <c r="B101" s="8">
        <f t="shared" si="3"/>
        <v>0</v>
      </c>
      <c r="C101" s="8">
        <v>250</v>
      </c>
      <c r="D101" s="8">
        <v>250</v>
      </c>
      <c r="E101" s="4" t="s">
        <v>103</v>
      </c>
      <c r="F101" s="11">
        <v>82</v>
      </c>
    </row>
    <row r="102" spans="2:6" s="5" customFormat="1" ht="39" customHeight="1">
      <c r="B102" s="8">
        <f t="shared" si="3"/>
        <v>0</v>
      </c>
      <c r="C102" s="8">
        <v>400</v>
      </c>
      <c r="D102" s="8">
        <v>400</v>
      </c>
      <c r="E102" s="4" t="s">
        <v>104</v>
      </c>
      <c r="F102" s="11">
        <v>83</v>
      </c>
    </row>
    <row r="103" spans="2:6" s="5" customFormat="1" ht="39" customHeight="1">
      <c r="B103" s="8">
        <f t="shared" si="3"/>
        <v>0</v>
      </c>
      <c r="C103" s="8">
        <v>500</v>
      </c>
      <c r="D103" s="8">
        <v>500</v>
      </c>
      <c r="E103" s="4" t="s">
        <v>105</v>
      </c>
      <c r="F103" s="11">
        <v>84</v>
      </c>
    </row>
    <row r="104" spans="2:6" s="5" customFormat="1" ht="39" customHeight="1">
      <c r="B104" s="8">
        <f t="shared" si="3"/>
        <v>0</v>
      </c>
      <c r="C104" s="8">
        <v>173.33333333333334</v>
      </c>
      <c r="D104" s="8">
        <v>173.33333333333334</v>
      </c>
      <c r="E104" s="4" t="s">
        <v>106</v>
      </c>
      <c r="F104" s="11">
        <v>85</v>
      </c>
    </row>
    <row r="105" spans="2:6" s="5" customFormat="1" ht="39" customHeight="1">
      <c r="B105" s="8">
        <f t="shared" si="3"/>
        <v>0</v>
      </c>
      <c r="C105" s="8">
        <v>143.33333333333334</v>
      </c>
      <c r="D105" s="8">
        <v>143.33333333333334</v>
      </c>
      <c r="E105" s="4" t="s">
        <v>107</v>
      </c>
      <c r="F105" s="11">
        <v>86</v>
      </c>
    </row>
    <row r="106" spans="2:6" s="5" customFormat="1" ht="39" customHeight="1">
      <c r="B106" s="8">
        <f t="shared" si="3"/>
        <v>0</v>
      </c>
      <c r="C106" s="8">
        <v>22</v>
      </c>
      <c r="D106" s="8">
        <v>22</v>
      </c>
      <c r="E106" s="4" t="s">
        <v>108</v>
      </c>
      <c r="F106" s="11">
        <v>87</v>
      </c>
    </row>
    <row r="107" spans="2:6" s="5" customFormat="1" ht="39" customHeight="1">
      <c r="B107" s="8">
        <f t="shared" si="3"/>
        <v>0</v>
      </c>
      <c r="C107" s="8">
        <v>23</v>
      </c>
      <c r="D107" s="8">
        <v>23</v>
      </c>
      <c r="E107" s="4" t="s">
        <v>109</v>
      </c>
      <c r="F107" s="11">
        <v>88</v>
      </c>
    </row>
    <row r="108" spans="2:6" s="5" customFormat="1" ht="39" customHeight="1">
      <c r="B108" s="8">
        <f t="shared" si="3"/>
        <v>0</v>
      </c>
      <c r="C108" s="8">
        <v>47.5</v>
      </c>
      <c r="D108" s="8">
        <v>47.5</v>
      </c>
      <c r="E108" s="4" t="s">
        <v>110</v>
      </c>
      <c r="F108" s="11">
        <v>89</v>
      </c>
    </row>
    <row r="109" spans="2:6" s="5" customFormat="1" ht="39" customHeight="1">
      <c r="B109" s="8">
        <f t="shared" si="3"/>
        <v>0</v>
      </c>
      <c r="C109" s="8">
        <v>60</v>
      </c>
      <c r="D109" s="8">
        <v>60</v>
      </c>
      <c r="E109" s="4" t="s">
        <v>111</v>
      </c>
      <c r="F109" s="11">
        <v>90</v>
      </c>
    </row>
    <row r="110" spans="2:6" s="5" customFormat="1" ht="39" customHeight="1">
      <c r="B110" s="8" t="s">
        <v>42</v>
      </c>
      <c r="C110" s="8" t="s">
        <v>42</v>
      </c>
      <c r="D110" s="8" t="s">
        <v>42</v>
      </c>
      <c r="E110" s="4" t="s">
        <v>112</v>
      </c>
      <c r="F110" s="11">
        <v>91</v>
      </c>
    </row>
    <row r="111" spans="2:6" s="5" customFormat="1" ht="39" customHeight="1">
      <c r="B111" s="8" t="s">
        <v>42</v>
      </c>
      <c r="C111" s="8" t="s">
        <v>42</v>
      </c>
      <c r="D111" s="8" t="s">
        <v>42</v>
      </c>
      <c r="E111" s="4" t="s">
        <v>80</v>
      </c>
      <c r="F111" s="11">
        <v>92</v>
      </c>
    </row>
    <row r="112" spans="2:6" s="5" customFormat="1" ht="39" customHeight="1">
      <c r="B112" s="8" t="s">
        <v>42</v>
      </c>
      <c r="C112" s="8" t="s">
        <v>42</v>
      </c>
      <c r="D112" s="8" t="s">
        <v>42</v>
      </c>
      <c r="E112" s="4" t="s">
        <v>113</v>
      </c>
      <c r="F112" s="11">
        <v>93</v>
      </c>
    </row>
    <row r="113" spans="2:6" s="5" customFormat="1" ht="39" customHeight="1">
      <c r="B113" s="8">
        <f t="shared" si="3"/>
        <v>0</v>
      </c>
      <c r="C113" s="8">
        <v>23</v>
      </c>
      <c r="D113" s="8">
        <v>23</v>
      </c>
      <c r="E113" s="4" t="s">
        <v>114</v>
      </c>
      <c r="F113" s="11">
        <v>94</v>
      </c>
    </row>
    <row r="114" spans="2:6" s="5" customFormat="1" ht="39" customHeight="1">
      <c r="B114" s="8">
        <f t="shared" si="3"/>
        <v>0</v>
      </c>
      <c r="C114" s="8">
        <v>33.333333333333336</v>
      </c>
      <c r="D114" s="8">
        <v>33.333333333333336</v>
      </c>
      <c r="E114" s="4" t="s">
        <v>115</v>
      </c>
      <c r="F114" s="11">
        <v>95</v>
      </c>
    </row>
    <row r="115" spans="2:6" s="5" customFormat="1" ht="39" customHeight="1">
      <c r="B115" s="8" t="s">
        <v>42</v>
      </c>
      <c r="C115" s="8">
        <v>34</v>
      </c>
      <c r="D115" s="8" t="s">
        <v>42</v>
      </c>
      <c r="E115" s="4" t="s">
        <v>116</v>
      </c>
      <c r="F115" s="11">
        <v>96</v>
      </c>
    </row>
    <row r="116" spans="2:6" s="5" customFormat="1" ht="39" customHeight="1">
      <c r="B116" s="8">
        <f t="shared" si="3"/>
        <v>0</v>
      </c>
      <c r="C116" s="8">
        <v>25</v>
      </c>
      <c r="D116" s="8">
        <v>25</v>
      </c>
      <c r="E116" s="4" t="s">
        <v>117</v>
      </c>
      <c r="F116" s="11">
        <v>97</v>
      </c>
    </row>
    <row r="117" spans="2:6" s="5" customFormat="1" ht="39" customHeight="1">
      <c r="B117" s="8" t="s">
        <v>42</v>
      </c>
      <c r="C117" s="8" t="s">
        <v>42</v>
      </c>
      <c r="D117" s="8" t="s">
        <v>42</v>
      </c>
      <c r="E117" s="4" t="s">
        <v>118</v>
      </c>
      <c r="F117" s="11">
        <v>98</v>
      </c>
    </row>
    <row r="118" spans="2:6" s="5" customFormat="1" ht="39" customHeight="1">
      <c r="B118" s="8">
        <f t="shared" si="3"/>
        <v>0</v>
      </c>
      <c r="C118" s="8">
        <v>23</v>
      </c>
      <c r="D118" s="8">
        <v>23</v>
      </c>
      <c r="E118" s="4" t="s">
        <v>119</v>
      </c>
      <c r="F118" s="11">
        <v>99</v>
      </c>
    </row>
    <row r="119" spans="2:6" s="5" customFormat="1" ht="39" customHeight="1">
      <c r="B119" s="8" t="s">
        <v>42</v>
      </c>
      <c r="C119" s="8" t="s">
        <v>42</v>
      </c>
      <c r="D119" s="8" t="s">
        <v>42</v>
      </c>
      <c r="E119" s="4" t="s">
        <v>120</v>
      </c>
      <c r="F119" s="11">
        <v>100</v>
      </c>
    </row>
    <row r="120" spans="2:6" s="5" customFormat="1" ht="39" customHeight="1">
      <c r="B120" s="8" t="s">
        <v>42</v>
      </c>
      <c r="C120" s="8" t="s">
        <v>42</v>
      </c>
      <c r="D120" s="8">
        <v>110</v>
      </c>
      <c r="E120" s="4" t="s">
        <v>121</v>
      </c>
      <c r="F120" s="11">
        <v>101</v>
      </c>
    </row>
    <row r="121" spans="2:6" s="5" customFormat="1" ht="39" customHeight="1">
      <c r="B121" s="8">
        <f>C121/D121*100-100</f>
        <v>0</v>
      </c>
      <c r="C121" s="8">
        <v>60</v>
      </c>
      <c r="D121" s="8">
        <v>60</v>
      </c>
      <c r="E121" s="4" t="s">
        <v>122</v>
      </c>
      <c r="F121" s="11">
        <v>102</v>
      </c>
    </row>
    <row r="122" spans="2:6" s="5" customFormat="1" ht="39" customHeight="1">
      <c r="B122" s="33" t="s">
        <v>22</v>
      </c>
      <c r="C122" s="34"/>
      <c r="D122" s="34"/>
      <c r="E122" s="34"/>
      <c r="F122" s="35"/>
    </row>
    <row r="123" spans="2:6" s="5" customFormat="1" ht="39" customHeight="1">
      <c r="B123" s="33" t="s">
        <v>189</v>
      </c>
      <c r="C123" s="34"/>
      <c r="D123" s="34"/>
      <c r="E123" s="34"/>
      <c r="F123" s="35"/>
    </row>
    <row r="124" spans="2:6" s="5" customFormat="1" ht="39" customHeight="1">
      <c r="B124" s="8">
        <f aca="true" t="shared" si="4" ref="B124:B132">C124/D124*100-100</f>
        <v>0</v>
      </c>
      <c r="C124" s="8">
        <v>1006.3333333333334</v>
      </c>
      <c r="D124" s="8">
        <v>1006.3333333333334</v>
      </c>
      <c r="E124" s="4" t="s">
        <v>190</v>
      </c>
      <c r="F124" s="11">
        <v>103</v>
      </c>
    </row>
    <row r="125" spans="2:6" s="5" customFormat="1" ht="39" customHeight="1">
      <c r="B125" s="8">
        <f t="shared" si="4"/>
        <v>0</v>
      </c>
      <c r="C125" s="8">
        <v>1663</v>
      </c>
      <c r="D125" s="8">
        <v>1663</v>
      </c>
      <c r="E125" s="4" t="s">
        <v>191</v>
      </c>
      <c r="F125" s="11">
        <v>104</v>
      </c>
    </row>
    <row r="126" spans="2:6" s="5" customFormat="1" ht="39" customHeight="1">
      <c r="B126" s="8">
        <f t="shared" si="4"/>
        <v>0</v>
      </c>
      <c r="C126" s="8">
        <v>2578</v>
      </c>
      <c r="D126" s="8">
        <v>2578</v>
      </c>
      <c r="E126" s="4" t="s">
        <v>192</v>
      </c>
      <c r="F126" s="11">
        <v>105</v>
      </c>
    </row>
    <row r="127" spans="2:6" s="5" customFormat="1" ht="39" customHeight="1">
      <c r="B127" s="8">
        <f t="shared" si="4"/>
        <v>0</v>
      </c>
      <c r="C127" s="8">
        <v>1023</v>
      </c>
      <c r="D127" s="8">
        <v>1023</v>
      </c>
      <c r="E127" s="4" t="s">
        <v>193</v>
      </c>
      <c r="F127" s="11">
        <v>106</v>
      </c>
    </row>
    <row r="128" spans="2:6" s="5" customFormat="1" ht="39" customHeight="1">
      <c r="B128" s="8">
        <f t="shared" si="4"/>
        <v>0</v>
      </c>
      <c r="C128" s="8">
        <v>938.3333333333334</v>
      </c>
      <c r="D128" s="8">
        <v>938.3333333333334</v>
      </c>
      <c r="E128" s="4" t="s">
        <v>194</v>
      </c>
      <c r="F128" s="11">
        <v>107</v>
      </c>
    </row>
    <row r="129" spans="2:6" s="5" customFormat="1" ht="39" customHeight="1">
      <c r="B129" s="8">
        <f t="shared" si="4"/>
        <v>0</v>
      </c>
      <c r="C129" s="8">
        <v>1927</v>
      </c>
      <c r="D129" s="8">
        <v>1927</v>
      </c>
      <c r="E129" s="4" t="s">
        <v>195</v>
      </c>
      <c r="F129" s="11">
        <v>108</v>
      </c>
    </row>
    <row r="130" spans="2:6" s="5" customFormat="1" ht="39" customHeight="1">
      <c r="B130" s="33" t="s">
        <v>196</v>
      </c>
      <c r="C130" s="34"/>
      <c r="D130" s="34"/>
      <c r="E130" s="34"/>
      <c r="F130" s="35"/>
    </row>
    <row r="131" spans="2:6" s="5" customFormat="1" ht="39" customHeight="1">
      <c r="B131" s="8">
        <f t="shared" si="4"/>
        <v>0</v>
      </c>
      <c r="C131" s="8">
        <v>3400</v>
      </c>
      <c r="D131" s="8">
        <v>3400</v>
      </c>
      <c r="E131" s="4" t="s">
        <v>197</v>
      </c>
      <c r="F131" s="11">
        <v>109</v>
      </c>
    </row>
    <row r="132" spans="2:6" s="5" customFormat="1" ht="39" customHeight="1">
      <c r="B132" s="8">
        <f t="shared" si="4"/>
        <v>0</v>
      </c>
      <c r="C132" s="8">
        <v>18000</v>
      </c>
      <c r="D132" s="8">
        <v>18000</v>
      </c>
      <c r="E132" s="4" t="s">
        <v>198</v>
      </c>
      <c r="F132" s="11">
        <v>110</v>
      </c>
    </row>
    <row r="133" spans="2:6" s="5" customFormat="1" ht="39" customHeight="1">
      <c r="B133" s="33" t="s">
        <v>188</v>
      </c>
      <c r="C133" s="34"/>
      <c r="D133" s="34"/>
      <c r="E133" s="34"/>
      <c r="F133" s="35"/>
    </row>
    <row r="134" spans="2:6" s="5" customFormat="1" ht="39" customHeight="1">
      <c r="B134" s="8" t="s">
        <v>1</v>
      </c>
      <c r="C134" s="8" t="s">
        <v>42</v>
      </c>
      <c r="D134" s="8" t="s">
        <v>42</v>
      </c>
      <c r="E134" s="4" t="s">
        <v>23</v>
      </c>
      <c r="F134" s="11">
        <v>110</v>
      </c>
    </row>
    <row r="135" spans="2:6" s="5" customFormat="1" ht="39" customHeight="1">
      <c r="B135" s="8" t="s">
        <v>1</v>
      </c>
      <c r="C135" s="8" t="s">
        <v>42</v>
      </c>
      <c r="D135" s="8" t="s">
        <v>42</v>
      </c>
      <c r="E135" s="4" t="s">
        <v>24</v>
      </c>
      <c r="F135" s="11">
        <v>111</v>
      </c>
    </row>
    <row r="136" spans="2:6" s="5" customFormat="1" ht="39" customHeight="1">
      <c r="B136" s="8" t="s">
        <v>1</v>
      </c>
      <c r="C136" s="8" t="s">
        <v>42</v>
      </c>
      <c r="D136" s="8" t="s">
        <v>42</v>
      </c>
      <c r="E136" s="4" t="s">
        <v>25</v>
      </c>
      <c r="F136" s="11">
        <v>112</v>
      </c>
    </row>
    <row r="137" spans="2:6" s="5" customFormat="1" ht="39" customHeight="1">
      <c r="B137" s="8">
        <f aca="true" t="shared" si="5" ref="B137:B170">C137/D137*100-100</f>
        <v>0</v>
      </c>
      <c r="C137" s="8">
        <v>250</v>
      </c>
      <c r="D137" s="8">
        <v>250</v>
      </c>
      <c r="E137" s="4" t="s">
        <v>26</v>
      </c>
      <c r="F137" s="11">
        <v>113</v>
      </c>
    </row>
    <row r="138" spans="2:6" s="5" customFormat="1" ht="39" customHeight="1">
      <c r="B138" s="8">
        <f t="shared" si="5"/>
        <v>0</v>
      </c>
      <c r="C138" s="8">
        <v>290</v>
      </c>
      <c r="D138" s="8">
        <v>290</v>
      </c>
      <c r="E138" s="4" t="s">
        <v>27</v>
      </c>
      <c r="F138" s="11">
        <v>114</v>
      </c>
    </row>
    <row r="139" spans="2:6" s="5" customFormat="1" ht="39" customHeight="1">
      <c r="B139" s="8">
        <f t="shared" si="5"/>
        <v>0</v>
      </c>
      <c r="C139" s="8">
        <v>2800</v>
      </c>
      <c r="D139" s="8">
        <v>2800</v>
      </c>
      <c r="E139" s="4" t="s">
        <v>57</v>
      </c>
      <c r="F139" s="11">
        <v>115</v>
      </c>
    </row>
    <row r="140" spans="2:6" s="5" customFormat="1" ht="39" customHeight="1">
      <c r="B140" s="8">
        <f t="shared" si="5"/>
        <v>0</v>
      </c>
      <c r="C140" s="8">
        <v>1500</v>
      </c>
      <c r="D140" s="8">
        <v>1500</v>
      </c>
      <c r="E140" s="4" t="s">
        <v>58</v>
      </c>
      <c r="F140" s="11">
        <v>116</v>
      </c>
    </row>
    <row r="141" spans="2:6" s="5" customFormat="1" ht="39" customHeight="1">
      <c r="B141" s="8">
        <f t="shared" si="5"/>
        <v>0</v>
      </c>
      <c r="C141" s="8">
        <v>2150</v>
      </c>
      <c r="D141" s="8">
        <v>2150</v>
      </c>
      <c r="E141" s="4" t="s">
        <v>59</v>
      </c>
      <c r="F141" s="11">
        <v>117</v>
      </c>
    </row>
    <row r="142" spans="2:6" s="5" customFormat="1" ht="39" customHeight="1">
      <c r="B142" s="33" t="s">
        <v>199</v>
      </c>
      <c r="C142" s="34"/>
      <c r="D142" s="34"/>
      <c r="E142" s="34"/>
      <c r="F142" s="35"/>
    </row>
    <row r="143" spans="2:6" s="5" customFormat="1" ht="39" customHeight="1">
      <c r="B143" s="8">
        <f t="shared" si="5"/>
        <v>0</v>
      </c>
      <c r="C143" s="8">
        <v>120</v>
      </c>
      <c r="D143" s="8">
        <v>120</v>
      </c>
      <c r="E143" s="4" t="s">
        <v>200</v>
      </c>
      <c r="F143" s="11">
        <v>118</v>
      </c>
    </row>
    <row r="144" spans="2:6" s="5" customFormat="1" ht="39" customHeight="1">
      <c r="B144" s="8">
        <f t="shared" si="5"/>
        <v>0</v>
      </c>
      <c r="C144" s="8">
        <v>60</v>
      </c>
      <c r="D144" s="8">
        <v>60</v>
      </c>
      <c r="E144" s="4" t="s">
        <v>123</v>
      </c>
      <c r="F144" s="11">
        <v>119</v>
      </c>
    </row>
    <row r="145" spans="2:6" s="5" customFormat="1" ht="39" customHeight="1">
      <c r="B145" s="8">
        <f t="shared" si="5"/>
        <v>0</v>
      </c>
      <c r="C145" s="8">
        <v>60</v>
      </c>
      <c r="D145" s="8">
        <v>60</v>
      </c>
      <c r="E145" s="4" t="s">
        <v>124</v>
      </c>
      <c r="F145" s="11">
        <v>120</v>
      </c>
    </row>
    <row r="146" spans="2:6" s="5" customFormat="1" ht="39" customHeight="1">
      <c r="B146" s="8">
        <f t="shared" si="5"/>
        <v>0</v>
      </c>
      <c r="C146" s="8">
        <v>65</v>
      </c>
      <c r="D146" s="8">
        <v>65</v>
      </c>
      <c r="E146" s="4" t="s">
        <v>125</v>
      </c>
      <c r="F146" s="11">
        <v>121</v>
      </c>
    </row>
    <row r="147" spans="2:6" s="5" customFormat="1" ht="39" customHeight="1">
      <c r="B147" s="8">
        <f t="shared" si="5"/>
        <v>0</v>
      </c>
      <c r="C147" s="8">
        <v>125</v>
      </c>
      <c r="D147" s="8">
        <v>125</v>
      </c>
      <c r="E147" s="4" t="s">
        <v>126</v>
      </c>
      <c r="F147" s="11">
        <v>122</v>
      </c>
    </row>
    <row r="148" spans="2:6" s="5" customFormat="1" ht="39" customHeight="1">
      <c r="B148" s="8">
        <f t="shared" si="5"/>
        <v>0</v>
      </c>
      <c r="C148" s="8">
        <v>90</v>
      </c>
      <c r="D148" s="8">
        <v>90</v>
      </c>
      <c r="E148" s="4" t="s">
        <v>127</v>
      </c>
      <c r="F148" s="11">
        <v>123</v>
      </c>
    </row>
    <row r="149" spans="2:6" s="5" customFormat="1" ht="39" customHeight="1">
      <c r="B149" s="33" t="s">
        <v>166</v>
      </c>
      <c r="C149" s="34"/>
      <c r="D149" s="34"/>
      <c r="E149" s="34"/>
      <c r="F149" s="35"/>
    </row>
    <row r="150" spans="2:6" s="5" customFormat="1" ht="39" customHeight="1">
      <c r="B150" s="8">
        <f t="shared" si="5"/>
        <v>0</v>
      </c>
      <c r="C150" s="8">
        <v>60</v>
      </c>
      <c r="D150" s="8">
        <v>60</v>
      </c>
      <c r="E150" s="4" t="s">
        <v>60</v>
      </c>
      <c r="F150" s="11">
        <v>124</v>
      </c>
    </row>
    <row r="151" spans="2:6" s="5" customFormat="1" ht="39" customHeight="1">
      <c r="B151" s="8">
        <f t="shared" si="5"/>
        <v>0</v>
      </c>
      <c r="C151" s="8">
        <v>60</v>
      </c>
      <c r="D151" s="8">
        <v>60</v>
      </c>
      <c r="E151" s="4" t="s">
        <v>61</v>
      </c>
      <c r="F151" s="11">
        <v>125</v>
      </c>
    </row>
    <row r="152" spans="2:6" s="5" customFormat="1" ht="39" customHeight="1">
      <c r="B152" s="8">
        <f t="shared" si="5"/>
        <v>-5.26315789473685</v>
      </c>
      <c r="C152" s="8">
        <v>90</v>
      </c>
      <c r="D152" s="8">
        <v>95</v>
      </c>
      <c r="E152" s="4" t="s">
        <v>62</v>
      </c>
      <c r="F152" s="11">
        <v>126</v>
      </c>
    </row>
    <row r="153" spans="2:6" s="5" customFormat="1" ht="39" customHeight="1">
      <c r="B153" s="8">
        <f t="shared" si="5"/>
        <v>-12.5</v>
      </c>
      <c r="C153" s="8">
        <v>70</v>
      </c>
      <c r="D153" s="8">
        <v>80</v>
      </c>
      <c r="E153" s="4" t="s">
        <v>63</v>
      </c>
      <c r="F153" s="11">
        <v>127</v>
      </c>
    </row>
    <row r="154" spans="2:6" s="5" customFormat="1" ht="39" customHeight="1">
      <c r="B154" s="8">
        <f t="shared" si="5"/>
        <v>0</v>
      </c>
      <c r="C154" s="8">
        <v>200</v>
      </c>
      <c r="D154" s="8">
        <v>200</v>
      </c>
      <c r="E154" s="4" t="s">
        <v>64</v>
      </c>
      <c r="F154" s="11">
        <v>128</v>
      </c>
    </row>
    <row r="155" spans="2:6" s="5" customFormat="1" ht="39" customHeight="1">
      <c r="B155" s="8">
        <f t="shared" si="5"/>
        <v>0</v>
      </c>
      <c r="C155" s="8">
        <v>230</v>
      </c>
      <c r="D155" s="8">
        <v>230</v>
      </c>
      <c r="E155" s="4" t="s">
        <v>65</v>
      </c>
      <c r="F155" s="11">
        <v>129</v>
      </c>
    </row>
    <row r="156" spans="2:6" s="5" customFormat="1" ht="39" customHeight="1">
      <c r="B156" s="33" t="s">
        <v>28</v>
      </c>
      <c r="C156" s="34"/>
      <c r="D156" s="34"/>
      <c r="E156" s="34"/>
      <c r="F156" s="35"/>
    </row>
    <row r="157" spans="2:6" s="5" customFormat="1" ht="39" customHeight="1">
      <c r="B157" s="8">
        <f t="shared" si="5"/>
        <v>0</v>
      </c>
      <c r="C157" s="8">
        <v>47.5</v>
      </c>
      <c r="D157" s="8">
        <v>47.5</v>
      </c>
      <c r="E157" s="17" t="s">
        <v>128</v>
      </c>
      <c r="F157" s="11">
        <v>130</v>
      </c>
    </row>
    <row r="158" spans="2:6" s="5" customFormat="1" ht="39" customHeight="1">
      <c r="B158" s="8">
        <f t="shared" si="5"/>
        <v>0</v>
      </c>
      <c r="C158" s="8">
        <v>62.5</v>
      </c>
      <c r="D158" s="8">
        <v>62.5</v>
      </c>
      <c r="E158" s="17" t="s">
        <v>129</v>
      </c>
      <c r="F158" s="11">
        <v>131</v>
      </c>
    </row>
    <row r="159" spans="2:6" s="5" customFormat="1" ht="39" customHeight="1">
      <c r="B159" s="8" t="s">
        <v>42</v>
      </c>
      <c r="C159" s="8" t="s">
        <v>42</v>
      </c>
      <c r="D159" s="8" t="s">
        <v>42</v>
      </c>
      <c r="E159" s="17" t="s">
        <v>130</v>
      </c>
      <c r="F159" s="11">
        <v>132</v>
      </c>
    </row>
    <row r="160" spans="2:6" s="5" customFormat="1" ht="39" customHeight="1">
      <c r="B160" s="8">
        <f t="shared" si="5"/>
        <v>0</v>
      </c>
      <c r="C160" s="8">
        <v>70</v>
      </c>
      <c r="D160" s="8">
        <v>70</v>
      </c>
      <c r="E160" s="17" t="s">
        <v>131</v>
      </c>
      <c r="F160" s="11">
        <v>133</v>
      </c>
    </row>
    <row r="161" spans="2:6" s="5" customFormat="1" ht="39" customHeight="1">
      <c r="B161" s="8">
        <f t="shared" si="5"/>
        <v>0</v>
      </c>
      <c r="C161" s="8">
        <v>90</v>
      </c>
      <c r="D161" s="8">
        <v>90</v>
      </c>
      <c r="E161" s="17" t="s">
        <v>132</v>
      </c>
      <c r="F161" s="11">
        <v>134</v>
      </c>
    </row>
    <row r="162" spans="2:6" s="5" customFormat="1" ht="39" customHeight="1">
      <c r="B162" s="8">
        <f t="shared" si="5"/>
        <v>0</v>
      </c>
      <c r="C162" s="8">
        <v>112.5</v>
      </c>
      <c r="D162" s="8">
        <v>112.5</v>
      </c>
      <c r="E162" s="17" t="s">
        <v>133</v>
      </c>
      <c r="F162" s="11">
        <v>135</v>
      </c>
    </row>
    <row r="163" spans="2:6" s="5" customFormat="1" ht="39" customHeight="1">
      <c r="B163" s="33" t="s">
        <v>167</v>
      </c>
      <c r="C163" s="34"/>
      <c r="D163" s="34"/>
      <c r="E163" s="34"/>
      <c r="F163" s="35"/>
    </row>
    <row r="164" spans="2:6" s="5" customFormat="1" ht="39" customHeight="1">
      <c r="B164" s="8">
        <f t="shared" si="5"/>
        <v>0</v>
      </c>
      <c r="C164" s="8">
        <v>6.6</v>
      </c>
      <c r="D164" s="8">
        <v>6.6</v>
      </c>
      <c r="E164" s="4" t="s">
        <v>207</v>
      </c>
      <c r="F164" s="11">
        <v>136</v>
      </c>
    </row>
    <row r="165" spans="2:6" s="5" customFormat="1" ht="39" customHeight="1">
      <c r="B165" s="8">
        <f t="shared" si="5"/>
        <v>0</v>
      </c>
      <c r="C165" s="8">
        <v>10.85</v>
      </c>
      <c r="D165" s="8">
        <v>10.85</v>
      </c>
      <c r="E165" s="4" t="s">
        <v>208</v>
      </c>
      <c r="F165" s="11">
        <v>137</v>
      </c>
    </row>
    <row r="166" spans="2:6" s="5" customFormat="1" ht="39" customHeight="1">
      <c r="B166" s="8">
        <f t="shared" si="5"/>
        <v>6.060606060606062</v>
      </c>
      <c r="C166" s="8">
        <v>17.5</v>
      </c>
      <c r="D166" s="8">
        <v>16.5</v>
      </c>
      <c r="E166" s="4" t="s">
        <v>209</v>
      </c>
      <c r="F166" s="11">
        <v>138</v>
      </c>
    </row>
    <row r="167" spans="2:6" s="5" customFormat="1" ht="39" customHeight="1">
      <c r="B167" s="8">
        <f t="shared" si="5"/>
        <v>0</v>
      </c>
      <c r="C167" s="8">
        <v>32</v>
      </c>
      <c r="D167" s="8">
        <v>32</v>
      </c>
      <c r="E167" s="4" t="s">
        <v>210</v>
      </c>
      <c r="F167" s="11">
        <v>139</v>
      </c>
    </row>
    <row r="168" spans="2:6" s="5" customFormat="1" ht="39" customHeight="1">
      <c r="B168" s="8">
        <f t="shared" si="5"/>
        <v>0</v>
      </c>
      <c r="C168" s="8">
        <v>41.5</v>
      </c>
      <c r="D168" s="8">
        <v>41.5</v>
      </c>
      <c r="E168" s="4" t="s">
        <v>211</v>
      </c>
      <c r="F168" s="11">
        <v>140</v>
      </c>
    </row>
    <row r="169" spans="2:6" s="5" customFormat="1" ht="39" customHeight="1">
      <c r="B169" s="8">
        <f t="shared" si="5"/>
        <v>0</v>
      </c>
      <c r="C169" s="8">
        <v>67</v>
      </c>
      <c r="D169" s="8">
        <v>67</v>
      </c>
      <c r="E169" s="4" t="s">
        <v>212</v>
      </c>
      <c r="F169" s="11">
        <v>141</v>
      </c>
    </row>
    <row r="170" spans="2:6" s="5" customFormat="1" ht="39" customHeight="1">
      <c r="B170" s="8">
        <f t="shared" si="5"/>
        <v>0</v>
      </c>
      <c r="C170" s="8">
        <v>84.5</v>
      </c>
      <c r="D170" s="8">
        <v>84.5</v>
      </c>
      <c r="E170" s="4" t="s">
        <v>213</v>
      </c>
      <c r="F170" s="11">
        <v>142</v>
      </c>
    </row>
    <row r="171" spans="2:6" s="5" customFormat="1" ht="39" customHeight="1">
      <c r="B171" s="33" t="s">
        <v>168</v>
      </c>
      <c r="C171" s="34"/>
      <c r="D171" s="34"/>
      <c r="E171" s="34"/>
      <c r="F171" s="35"/>
    </row>
    <row r="172" spans="2:6" s="5" customFormat="1" ht="39" customHeight="1">
      <c r="B172" s="33" t="s">
        <v>84</v>
      </c>
      <c r="C172" s="34"/>
      <c r="D172" s="34"/>
      <c r="E172" s="34"/>
      <c r="F172" s="35"/>
    </row>
    <row r="173" spans="2:6" s="5" customFormat="1" ht="39" customHeight="1">
      <c r="B173" s="8">
        <f aca="true" t="shared" si="6" ref="B173:B200">C173/D173*100-100</f>
        <v>-3.6363636363636402</v>
      </c>
      <c r="C173" s="8">
        <v>53</v>
      </c>
      <c r="D173" s="8">
        <v>55</v>
      </c>
      <c r="E173" s="4" t="s">
        <v>214</v>
      </c>
      <c r="F173" s="11">
        <v>143</v>
      </c>
    </row>
    <row r="174" spans="2:6" s="5" customFormat="1" ht="39" customHeight="1">
      <c r="B174" s="8">
        <f t="shared" si="6"/>
        <v>-2.2988505747126453</v>
      </c>
      <c r="C174" s="8">
        <v>85</v>
      </c>
      <c r="D174" s="8">
        <v>87</v>
      </c>
      <c r="E174" s="4" t="s">
        <v>215</v>
      </c>
      <c r="F174" s="11">
        <v>144</v>
      </c>
    </row>
    <row r="175" spans="2:6" s="5" customFormat="1" ht="39" customHeight="1">
      <c r="B175" s="8">
        <f t="shared" si="6"/>
        <v>-1.459854014598534</v>
      </c>
      <c r="C175" s="8">
        <v>135</v>
      </c>
      <c r="D175" s="8">
        <v>137</v>
      </c>
      <c r="E175" s="4" t="s">
        <v>216</v>
      </c>
      <c r="F175" s="11">
        <v>145</v>
      </c>
    </row>
    <row r="176" spans="2:6" s="5" customFormat="1" ht="39" customHeight="1">
      <c r="B176" s="8">
        <f t="shared" si="6"/>
        <v>-2.463054187192114</v>
      </c>
      <c r="C176" s="8">
        <v>198</v>
      </c>
      <c r="D176" s="8">
        <v>203</v>
      </c>
      <c r="E176" s="4" t="s">
        <v>217</v>
      </c>
      <c r="F176" s="11">
        <v>146</v>
      </c>
    </row>
    <row r="177" spans="2:6" s="5" customFormat="1" ht="39" customHeight="1">
      <c r="B177" s="33" t="s">
        <v>85</v>
      </c>
      <c r="C177" s="34"/>
      <c r="D177" s="34"/>
      <c r="E177" s="34"/>
      <c r="F177" s="35"/>
    </row>
    <row r="178" spans="2:6" s="5" customFormat="1" ht="39" customHeight="1">
      <c r="B178" s="8">
        <f t="shared" si="6"/>
        <v>-1.923076923076934</v>
      </c>
      <c r="C178" s="8">
        <v>25.5</v>
      </c>
      <c r="D178" s="8">
        <v>26</v>
      </c>
      <c r="E178" s="4" t="s">
        <v>218</v>
      </c>
      <c r="F178" s="11">
        <v>147</v>
      </c>
    </row>
    <row r="179" spans="2:6" s="5" customFormat="1" ht="39" customHeight="1">
      <c r="B179" s="8">
        <f t="shared" si="6"/>
        <v>-3.3333333333333286</v>
      </c>
      <c r="C179" s="8">
        <v>29</v>
      </c>
      <c r="D179" s="8">
        <v>30</v>
      </c>
      <c r="E179" s="4" t="s">
        <v>219</v>
      </c>
      <c r="F179" s="11">
        <v>148</v>
      </c>
    </row>
    <row r="180" spans="2:6" s="5" customFormat="1" ht="39" customHeight="1">
      <c r="B180" s="8">
        <f t="shared" si="6"/>
        <v>-2.3809523809523796</v>
      </c>
      <c r="C180" s="8">
        <v>41</v>
      </c>
      <c r="D180" s="8">
        <v>42</v>
      </c>
      <c r="E180" s="4" t="s">
        <v>220</v>
      </c>
      <c r="F180" s="11">
        <v>149</v>
      </c>
    </row>
    <row r="181" spans="2:6" s="5" customFormat="1" ht="39" customHeight="1">
      <c r="B181" s="8" t="s">
        <v>42</v>
      </c>
      <c r="C181" s="8" t="s">
        <v>42</v>
      </c>
      <c r="D181" s="8" t="s">
        <v>42</v>
      </c>
      <c r="E181" s="4" t="s">
        <v>221</v>
      </c>
      <c r="F181" s="11">
        <v>150</v>
      </c>
    </row>
    <row r="182" spans="2:6" s="5" customFormat="1" ht="39" customHeight="1">
      <c r="B182" s="8">
        <f t="shared" si="6"/>
        <v>0</v>
      </c>
      <c r="C182" s="8">
        <v>80</v>
      </c>
      <c r="D182" s="8">
        <v>80</v>
      </c>
      <c r="E182" s="4" t="s">
        <v>222</v>
      </c>
      <c r="F182" s="11">
        <v>151</v>
      </c>
    </row>
    <row r="183" spans="2:6" s="5" customFormat="1" ht="39" customHeight="1">
      <c r="B183" s="8">
        <f t="shared" si="6"/>
        <v>-0.4310344827586192</v>
      </c>
      <c r="C183" s="8">
        <v>115.5</v>
      </c>
      <c r="D183" s="8">
        <v>116</v>
      </c>
      <c r="E183" s="4" t="s">
        <v>223</v>
      </c>
      <c r="F183" s="11">
        <v>152</v>
      </c>
    </row>
    <row r="184" spans="2:6" s="5" customFormat="1" ht="39" customHeight="1">
      <c r="B184" s="8">
        <f t="shared" si="6"/>
        <v>-3.5714285714285694</v>
      </c>
      <c r="C184" s="8">
        <v>27</v>
      </c>
      <c r="D184" s="8">
        <v>28</v>
      </c>
      <c r="E184" s="4" t="s">
        <v>169</v>
      </c>
      <c r="F184" s="11">
        <v>153</v>
      </c>
    </row>
    <row r="185" spans="2:6" s="5" customFormat="1" ht="39" customHeight="1">
      <c r="B185" s="8">
        <f t="shared" si="6"/>
        <v>0</v>
      </c>
      <c r="C185" s="8">
        <v>39</v>
      </c>
      <c r="D185" s="8">
        <v>39</v>
      </c>
      <c r="E185" s="4" t="s">
        <v>170</v>
      </c>
      <c r="F185" s="11">
        <v>154</v>
      </c>
    </row>
    <row r="186" spans="2:6" s="5" customFormat="1" ht="39" customHeight="1">
      <c r="B186" s="8">
        <f t="shared" si="6"/>
        <v>-0.9433962264150892</v>
      </c>
      <c r="C186" s="8">
        <v>52.5</v>
      </c>
      <c r="D186" s="8">
        <v>53</v>
      </c>
      <c r="E186" s="4" t="s">
        <v>171</v>
      </c>
      <c r="F186" s="11">
        <v>155</v>
      </c>
    </row>
    <row r="187" spans="2:6" s="5" customFormat="1" ht="39" customHeight="1">
      <c r="B187" s="8">
        <f t="shared" si="6"/>
        <v>0</v>
      </c>
      <c r="C187" s="8">
        <v>70</v>
      </c>
      <c r="D187" s="8">
        <v>70</v>
      </c>
      <c r="E187" s="4" t="s">
        <v>172</v>
      </c>
      <c r="F187" s="11">
        <v>156</v>
      </c>
    </row>
    <row r="188" spans="2:6" s="5" customFormat="1" ht="39" customHeight="1">
      <c r="B188" s="8">
        <f t="shared" si="6"/>
        <v>-3.9215686274509807</v>
      </c>
      <c r="C188" s="8">
        <v>98</v>
      </c>
      <c r="D188" s="8">
        <v>102</v>
      </c>
      <c r="E188" s="4" t="s">
        <v>173</v>
      </c>
      <c r="F188" s="11">
        <v>157</v>
      </c>
    </row>
    <row r="189" spans="2:6" s="5" customFormat="1" ht="39" customHeight="1">
      <c r="B189" s="8" t="s">
        <v>42</v>
      </c>
      <c r="C189" s="8" t="s">
        <v>42</v>
      </c>
      <c r="D189" s="8" t="s">
        <v>42</v>
      </c>
      <c r="E189" s="4" t="s">
        <v>174</v>
      </c>
      <c r="F189" s="11">
        <v>158</v>
      </c>
    </row>
    <row r="190" spans="2:6" s="5" customFormat="1" ht="39" customHeight="1">
      <c r="B190" s="33" t="s">
        <v>175</v>
      </c>
      <c r="C190" s="34"/>
      <c r="D190" s="34"/>
      <c r="E190" s="34"/>
      <c r="F190" s="35"/>
    </row>
    <row r="191" spans="2:6" s="5" customFormat="1" ht="39" customHeight="1">
      <c r="B191" s="8">
        <f t="shared" si="6"/>
        <v>1.17647058823529</v>
      </c>
      <c r="C191" s="8">
        <v>172</v>
      </c>
      <c r="D191" s="8">
        <v>170</v>
      </c>
      <c r="E191" s="4" t="s">
        <v>176</v>
      </c>
      <c r="F191" s="11">
        <v>159</v>
      </c>
    </row>
    <row r="192" spans="2:6" s="5" customFormat="1" ht="39" customHeight="1">
      <c r="B192" s="8">
        <f t="shared" si="6"/>
        <v>0</v>
      </c>
      <c r="C192" s="8">
        <v>135</v>
      </c>
      <c r="D192" s="8">
        <v>135</v>
      </c>
      <c r="E192" s="4" t="s">
        <v>177</v>
      </c>
      <c r="F192" s="11">
        <v>160</v>
      </c>
    </row>
    <row r="193" spans="2:6" s="5" customFormat="1" ht="39" customHeight="1">
      <c r="B193" s="8">
        <f t="shared" si="6"/>
        <v>-0.47169811320755173</v>
      </c>
      <c r="C193" s="8">
        <v>211</v>
      </c>
      <c r="D193" s="8">
        <v>212</v>
      </c>
      <c r="E193" s="4" t="s">
        <v>178</v>
      </c>
      <c r="F193" s="11">
        <v>161</v>
      </c>
    </row>
    <row r="194" spans="2:6" s="5" customFormat="1" ht="39" customHeight="1">
      <c r="B194" s="8" t="s">
        <v>42</v>
      </c>
      <c r="C194" s="8">
        <v>265</v>
      </c>
      <c r="D194" s="8" t="s">
        <v>42</v>
      </c>
      <c r="E194" s="4" t="s">
        <v>179</v>
      </c>
      <c r="F194" s="11">
        <v>162</v>
      </c>
    </row>
    <row r="195" spans="2:6" s="5" customFormat="1" ht="39" customHeight="1">
      <c r="B195" s="8">
        <f t="shared" si="6"/>
        <v>0</v>
      </c>
      <c r="C195" s="8">
        <v>330</v>
      </c>
      <c r="D195" s="8">
        <v>330</v>
      </c>
      <c r="E195" s="4" t="s">
        <v>180</v>
      </c>
      <c r="F195" s="11">
        <v>163</v>
      </c>
    </row>
    <row r="196" spans="2:6" s="5" customFormat="1" ht="39" customHeight="1">
      <c r="B196" s="33" t="s">
        <v>29</v>
      </c>
      <c r="C196" s="34"/>
      <c r="D196" s="34"/>
      <c r="E196" s="34"/>
      <c r="F196" s="35"/>
    </row>
    <row r="197" spans="2:6" s="5" customFormat="1" ht="39" customHeight="1">
      <c r="B197" s="8">
        <f t="shared" si="6"/>
        <v>0</v>
      </c>
      <c r="C197" s="14">
        <v>10.6824285714286</v>
      </c>
      <c r="D197" s="14">
        <v>10.6824285714286</v>
      </c>
      <c r="E197" s="4" t="s">
        <v>30</v>
      </c>
      <c r="F197" s="11">
        <v>164</v>
      </c>
    </row>
    <row r="198" spans="2:6" ht="39" customHeight="1">
      <c r="B198" s="33" t="s">
        <v>32</v>
      </c>
      <c r="C198" s="34"/>
      <c r="D198" s="34"/>
      <c r="E198" s="34"/>
      <c r="F198" s="35"/>
    </row>
    <row r="199" spans="2:6" ht="39" customHeight="1">
      <c r="B199" s="8">
        <f t="shared" si="6"/>
        <v>-1.0145706248617188</v>
      </c>
      <c r="C199" s="8">
        <v>313180</v>
      </c>
      <c r="D199" s="8">
        <v>316390</v>
      </c>
      <c r="E199" s="6" t="s">
        <v>81</v>
      </c>
      <c r="F199" s="12">
        <v>165</v>
      </c>
    </row>
    <row r="200" spans="2:6" ht="39" customHeight="1">
      <c r="B200" s="8">
        <f t="shared" si="6"/>
        <v>-0.9115369831420566</v>
      </c>
      <c r="C200" s="8">
        <v>360900</v>
      </c>
      <c r="D200" s="8">
        <v>364220</v>
      </c>
      <c r="E200" s="6" t="s">
        <v>82</v>
      </c>
      <c r="F200" s="12">
        <v>166</v>
      </c>
    </row>
    <row r="201" spans="2:6" ht="39" customHeight="1">
      <c r="B201" s="8">
        <f>C201/D201*100-100</f>
        <v>-0.9858297263047007</v>
      </c>
      <c r="C201" s="8">
        <v>601620</v>
      </c>
      <c r="D201" s="8">
        <v>607610</v>
      </c>
      <c r="E201" s="6" t="s">
        <v>83</v>
      </c>
      <c r="F201" s="12">
        <v>167</v>
      </c>
    </row>
    <row r="202" spans="2:6" ht="39" customHeight="1">
      <c r="B202" s="33" t="s">
        <v>224</v>
      </c>
      <c r="C202" s="34"/>
      <c r="D202" s="34"/>
      <c r="E202" s="34"/>
      <c r="F202" s="35"/>
    </row>
    <row r="203" spans="2:6" ht="39" customHeight="1">
      <c r="B203" s="8">
        <f>C203/D203*100-100</f>
        <v>0</v>
      </c>
      <c r="C203" s="8">
        <v>68.69</v>
      </c>
      <c r="D203" s="8">
        <v>68.69</v>
      </c>
      <c r="E203" s="6" t="s">
        <v>162</v>
      </c>
      <c r="F203" s="12">
        <v>168</v>
      </c>
    </row>
    <row r="204" spans="2:6" ht="39" customHeight="1">
      <c r="B204" s="8">
        <f>C204/D204*100-100</f>
        <v>0</v>
      </c>
      <c r="C204" s="8">
        <v>146.97</v>
      </c>
      <c r="D204" s="8">
        <v>146.97</v>
      </c>
      <c r="E204" s="6" t="s">
        <v>163</v>
      </c>
      <c r="F204" s="12">
        <v>169</v>
      </c>
    </row>
    <row r="205" spans="2:6" ht="39" customHeight="1">
      <c r="B205" s="8">
        <f>C205/D205*100-100</f>
        <v>0</v>
      </c>
      <c r="C205" s="8">
        <v>227.69</v>
      </c>
      <c r="D205" s="8">
        <v>227.69</v>
      </c>
      <c r="E205" s="6" t="s">
        <v>164</v>
      </c>
      <c r="F205" s="12">
        <v>170</v>
      </c>
    </row>
    <row r="206" spans="2:6" ht="39" customHeight="1">
      <c r="B206" s="8">
        <f>C206/D206*100-100</f>
        <v>0</v>
      </c>
      <c r="C206" s="8">
        <v>1409.96</v>
      </c>
      <c r="D206" s="8">
        <v>1409.96</v>
      </c>
      <c r="E206" s="6" t="s">
        <v>165</v>
      </c>
      <c r="F206" s="12">
        <v>171</v>
      </c>
    </row>
    <row r="207" spans="2:6" ht="39" customHeight="1">
      <c r="B207" s="33" t="s">
        <v>181</v>
      </c>
      <c r="C207" s="34"/>
      <c r="D207" s="34"/>
      <c r="E207" s="34"/>
      <c r="F207" s="35"/>
    </row>
    <row r="208" spans="2:6" ht="39" customHeight="1">
      <c r="B208" s="8">
        <f aca="true" t="shared" si="7" ref="B208:B231">C208/D208*100-100</f>
        <v>0</v>
      </c>
      <c r="C208" s="8">
        <v>22000</v>
      </c>
      <c r="D208" s="8">
        <v>22000</v>
      </c>
      <c r="E208" s="7" t="s">
        <v>95</v>
      </c>
      <c r="F208" s="12">
        <v>172</v>
      </c>
    </row>
    <row r="209" spans="2:6" ht="39" customHeight="1">
      <c r="B209" s="8">
        <f t="shared" si="7"/>
        <v>-2.2222222222222285</v>
      </c>
      <c r="C209" s="8">
        <v>14666.666666666666</v>
      </c>
      <c r="D209" s="8">
        <v>15000</v>
      </c>
      <c r="E209" s="7" t="s">
        <v>96</v>
      </c>
      <c r="F209" s="12">
        <v>173</v>
      </c>
    </row>
    <row r="210" spans="2:6" ht="39" customHeight="1">
      <c r="B210" s="8">
        <f t="shared" si="7"/>
        <v>0</v>
      </c>
      <c r="C210" s="8">
        <v>13000</v>
      </c>
      <c r="D210" s="8">
        <v>13000</v>
      </c>
      <c r="E210" s="7" t="s">
        <v>33</v>
      </c>
      <c r="F210" s="12">
        <v>174</v>
      </c>
    </row>
    <row r="211" spans="2:6" ht="39" customHeight="1">
      <c r="B211" s="8">
        <f t="shared" si="7"/>
        <v>0</v>
      </c>
      <c r="C211" s="8">
        <v>26125</v>
      </c>
      <c r="D211" s="8">
        <v>26125</v>
      </c>
      <c r="E211" s="7" t="s">
        <v>34</v>
      </c>
      <c r="F211" s="12">
        <v>175</v>
      </c>
    </row>
    <row r="212" spans="2:6" ht="39" customHeight="1">
      <c r="B212" s="8">
        <f t="shared" si="7"/>
        <v>-0.9345794392523317</v>
      </c>
      <c r="C212" s="8">
        <v>35333.333333333336</v>
      </c>
      <c r="D212" s="8">
        <v>35666.666666666664</v>
      </c>
      <c r="E212" s="7" t="s">
        <v>35</v>
      </c>
      <c r="F212" s="12">
        <v>176</v>
      </c>
    </row>
    <row r="213" spans="2:6" ht="39" customHeight="1">
      <c r="B213" s="8" t="s">
        <v>42</v>
      </c>
      <c r="C213" s="8" t="s">
        <v>42</v>
      </c>
      <c r="D213" s="8" t="s">
        <v>42</v>
      </c>
      <c r="E213" s="7" t="s">
        <v>36</v>
      </c>
      <c r="F213" s="12">
        <v>177</v>
      </c>
    </row>
    <row r="214" spans="2:6" ht="39" customHeight="1">
      <c r="B214" s="8">
        <f t="shared" si="7"/>
        <v>0</v>
      </c>
      <c r="C214" s="8">
        <v>27333.333333333332</v>
      </c>
      <c r="D214" s="8">
        <v>27333.333333333332</v>
      </c>
      <c r="E214" s="7" t="s">
        <v>37</v>
      </c>
      <c r="F214" s="12">
        <v>178</v>
      </c>
    </row>
    <row r="215" spans="2:6" ht="39" customHeight="1">
      <c r="B215" s="8">
        <f t="shared" si="7"/>
        <v>0</v>
      </c>
      <c r="C215" s="8">
        <v>22000</v>
      </c>
      <c r="D215" s="8">
        <v>22000</v>
      </c>
      <c r="E215" s="7" t="s">
        <v>38</v>
      </c>
      <c r="F215" s="12">
        <v>179</v>
      </c>
    </row>
    <row r="216" spans="2:6" ht="39" customHeight="1">
      <c r="B216" s="8" t="s">
        <v>42</v>
      </c>
      <c r="C216" s="8" t="s">
        <v>42</v>
      </c>
      <c r="D216" s="8" t="s">
        <v>42</v>
      </c>
      <c r="E216" s="7" t="s">
        <v>66</v>
      </c>
      <c r="F216" s="12">
        <v>180</v>
      </c>
    </row>
    <row r="217" spans="2:6" ht="39" customHeight="1">
      <c r="B217" s="8" t="s">
        <v>42</v>
      </c>
      <c r="C217" s="8" t="s">
        <v>42</v>
      </c>
      <c r="D217" s="8" t="s">
        <v>42</v>
      </c>
      <c r="E217" s="7" t="s">
        <v>67</v>
      </c>
      <c r="F217" s="12">
        <v>181</v>
      </c>
    </row>
    <row r="218" spans="2:6" ht="39" customHeight="1">
      <c r="B218" s="8">
        <f t="shared" si="7"/>
        <v>0</v>
      </c>
      <c r="C218" s="8">
        <v>18500</v>
      </c>
      <c r="D218" s="8">
        <v>18500</v>
      </c>
      <c r="E218" s="7" t="s">
        <v>68</v>
      </c>
      <c r="F218" s="12">
        <v>182</v>
      </c>
    </row>
    <row r="219" spans="2:6" ht="39" customHeight="1">
      <c r="B219" s="8">
        <f t="shared" si="7"/>
        <v>0</v>
      </c>
      <c r="C219" s="8">
        <v>17500</v>
      </c>
      <c r="D219" s="8">
        <v>17500</v>
      </c>
      <c r="E219" s="7" t="s">
        <v>69</v>
      </c>
      <c r="F219" s="12">
        <v>183</v>
      </c>
    </row>
    <row r="220" spans="2:8" ht="39" customHeight="1">
      <c r="B220" s="8">
        <f t="shared" si="7"/>
        <v>0</v>
      </c>
      <c r="C220" s="8">
        <v>18437.5</v>
      </c>
      <c r="D220" s="8">
        <v>18437.5</v>
      </c>
      <c r="E220" s="7" t="s">
        <v>70</v>
      </c>
      <c r="F220" s="12">
        <v>184</v>
      </c>
      <c r="H220" s="21"/>
    </row>
    <row r="221" spans="2:6" ht="39" customHeight="1">
      <c r="B221" s="8" t="s">
        <v>42</v>
      </c>
      <c r="C221" s="9" t="s">
        <v>42</v>
      </c>
      <c r="D221" s="9" t="s">
        <v>42</v>
      </c>
      <c r="E221" s="7" t="s">
        <v>71</v>
      </c>
      <c r="F221" s="12">
        <v>185</v>
      </c>
    </row>
    <row r="222" spans="2:6" ht="39" customHeight="1">
      <c r="B222" s="8">
        <f>C222/D222*100-100</f>
        <v>0</v>
      </c>
      <c r="C222" s="8">
        <v>26000</v>
      </c>
      <c r="D222" s="8">
        <v>26000</v>
      </c>
      <c r="E222" s="7" t="s">
        <v>72</v>
      </c>
      <c r="F222" s="12">
        <v>186</v>
      </c>
    </row>
    <row r="223" spans="2:6" ht="39" customHeight="1">
      <c r="B223" s="8">
        <f t="shared" si="7"/>
        <v>0</v>
      </c>
      <c r="C223" s="8">
        <v>12000</v>
      </c>
      <c r="D223" s="8">
        <v>12000</v>
      </c>
      <c r="E223" s="7" t="s">
        <v>39</v>
      </c>
      <c r="F223" s="12">
        <v>187</v>
      </c>
    </row>
    <row r="224" spans="2:6" ht="39" customHeight="1">
      <c r="B224" s="33" t="s">
        <v>182</v>
      </c>
      <c r="C224" s="34"/>
      <c r="D224" s="34"/>
      <c r="E224" s="34"/>
      <c r="F224" s="35"/>
    </row>
    <row r="225" spans="2:6" ht="39" customHeight="1">
      <c r="B225" s="8">
        <f t="shared" si="7"/>
        <v>-5.882352941176478</v>
      </c>
      <c r="C225" s="8">
        <v>8</v>
      </c>
      <c r="D225" s="8">
        <v>8.5</v>
      </c>
      <c r="E225" s="7" t="s">
        <v>183</v>
      </c>
      <c r="F225" s="13">
        <v>189</v>
      </c>
    </row>
    <row r="226" spans="2:6" ht="39" customHeight="1">
      <c r="B226" s="8">
        <f t="shared" si="7"/>
        <v>-5.555555555555557</v>
      </c>
      <c r="C226" s="8">
        <v>8.5</v>
      </c>
      <c r="D226" s="8">
        <v>9</v>
      </c>
      <c r="E226" s="7" t="s">
        <v>40</v>
      </c>
      <c r="F226" s="12">
        <v>190</v>
      </c>
    </row>
    <row r="227" spans="2:6" ht="39" customHeight="1">
      <c r="B227" s="8">
        <f t="shared" si="7"/>
        <v>-25</v>
      </c>
      <c r="C227" s="8">
        <v>9</v>
      </c>
      <c r="D227" s="8">
        <v>12</v>
      </c>
      <c r="E227" s="7" t="s">
        <v>184</v>
      </c>
      <c r="F227" s="12">
        <v>191</v>
      </c>
    </row>
    <row r="228" spans="2:6" ht="39" customHeight="1">
      <c r="B228" s="8">
        <f t="shared" si="7"/>
        <v>-25</v>
      </c>
      <c r="C228" s="8">
        <v>9</v>
      </c>
      <c r="D228" s="8">
        <v>12</v>
      </c>
      <c r="E228" s="7" t="s">
        <v>41</v>
      </c>
      <c r="F228" s="12">
        <v>192</v>
      </c>
    </row>
    <row r="229" spans="2:6" ht="39" customHeight="1">
      <c r="B229" s="8">
        <f t="shared" si="7"/>
        <v>-6.25</v>
      </c>
      <c r="C229" s="8">
        <v>15</v>
      </c>
      <c r="D229" s="8">
        <v>16</v>
      </c>
      <c r="E229" s="7" t="s">
        <v>185</v>
      </c>
      <c r="F229" s="12">
        <v>193</v>
      </c>
    </row>
    <row r="230" spans="2:6" ht="39" customHeight="1">
      <c r="B230" s="8">
        <f t="shared" si="7"/>
        <v>-10</v>
      </c>
      <c r="C230" s="8">
        <v>27</v>
      </c>
      <c r="D230" s="8">
        <v>30</v>
      </c>
      <c r="E230" s="7" t="s">
        <v>187</v>
      </c>
      <c r="F230" s="12">
        <v>194</v>
      </c>
    </row>
    <row r="231" spans="2:6" ht="39" customHeight="1">
      <c r="B231" s="8">
        <f t="shared" si="7"/>
        <v>-13.333333333333329</v>
      </c>
      <c r="C231" s="8">
        <v>26</v>
      </c>
      <c r="D231" s="8">
        <v>30</v>
      </c>
      <c r="E231" s="7" t="s">
        <v>186</v>
      </c>
      <c r="F231" s="12">
        <v>195</v>
      </c>
    </row>
    <row r="232" spans="2:6" ht="18">
      <c r="B232" s="24" t="s">
        <v>79</v>
      </c>
      <c r="C232" s="24"/>
      <c r="D232" s="24"/>
      <c r="E232" s="24"/>
      <c r="F232" s="24"/>
    </row>
    <row r="233" spans="5:6" ht="18">
      <c r="E233" s="25" t="s">
        <v>44</v>
      </c>
      <c r="F233" s="25"/>
    </row>
    <row r="234" spans="2:6" ht="18" customHeight="1">
      <c r="B234" s="31" t="s">
        <v>45</v>
      </c>
      <c r="C234" s="31"/>
      <c r="D234" s="31"/>
      <c r="E234" s="31"/>
      <c r="F234" s="26"/>
    </row>
    <row r="235" spans="3:6" ht="18">
      <c r="C235" s="32" t="s">
        <v>157</v>
      </c>
      <c r="D235" s="32"/>
      <c r="E235" s="32"/>
      <c r="F235" s="27"/>
    </row>
    <row r="237" ht="18">
      <c r="E237" s="23"/>
    </row>
  </sheetData>
  <sheetProtection/>
  <mergeCells count="31">
    <mergeCell ref="E25:F25"/>
    <mergeCell ref="B6:F7"/>
    <mergeCell ref="B9:F9"/>
    <mergeCell ref="B16:F16"/>
    <mergeCell ref="B28:F28"/>
    <mergeCell ref="B51:F51"/>
    <mergeCell ref="B190:F190"/>
    <mergeCell ref="B122:F122"/>
    <mergeCell ref="B123:F123"/>
    <mergeCell ref="B142:F142"/>
    <mergeCell ref="B149:F149"/>
    <mergeCell ref="B198:F198"/>
    <mergeCell ref="B172:F172"/>
    <mergeCell ref="B96:F96"/>
    <mergeCell ref="B92:F92"/>
    <mergeCell ref="B89:F89"/>
    <mergeCell ref="B171:F171"/>
    <mergeCell ref="B156:F156"/>
    <mergeCell ref="B177:F177"/>
    <mergeCell ref="B130:F130"/>
    <mergeCell ref="B163:F163"/>
    <mergeCell ref="B234:E234"/>
    <mergeCell ref="C235:E235"/>
    <mergeCell ref="B67:F67"/>
    <mergeCell ref="B76:F76"/>
    <mergeCell ref="B196:F196"/>
    <mergeCell ref="B207:F207"/>
    <mergeCell ref="B224:F224"/>
    <mergeCell ref="B79:F79"/>
    <mergeCell ref="B133:F133"/>
    <mergeCell ref="B202:F202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2013-08-13T08:32:44Z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/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382;#Building Materials Price Statistics - July 2013</vt:lpwstr>
  </property>
  <property fmtid="{D5CDD505-2E9C-101B-9397-08002B2CF9AE}" pid="24" name="TaxCatchAll">
    <vt:lpwstr/>
  </property>
  <property fmtid="{D5CDD505-2E9C-101B-9397-08002B2CF9AE}" pid="25" name="Hits">
    <vt:lpwstr>2128.00000000000</vt:lpwstr>
  </property>
  <property fmtid="{D5CDD505-2E9C-101B-9397-08002B2CF9AE}" pid="26" name="Order0">
    <vt:lpwstr>2</vt:lpwstr>
  </property>
  <property fmtid="{D5CDD505-2E9C-101B-9397-08002B2CF9AE}" pid="27" name="Language">
    <vt:lpwstr>Both</vt:lpwstr>
  </property>
  <property fmtid="{D5CDD505-2E9C-101B-9397-08002B2CF9AE}" pid="28" name="ReleaseLookup">
    <vt:lpwstr>153</vt:lpwstr>
  </property>
  <property fmtid="{D5CDD505-2E9C-101B-9397-08002B2CF9AE}" pid="29" name="UpdatedInSMARTSCAD">
    <vt:lpwstr>1</vt:lpwstr>
  </property>
</Properties>
</file>